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资金分配表" sheetId="78" r:id="rId1"/>
  </sheets>
  <calcPr calcId="144525" concurrentCalc="0"/>
</workbook>
</file>

<file path=xl/sharedStrings.xml><?xml version="1.0" encoding="utf-8"?>
<sst xmlns="http://schemas.openxmlformats.org/spreadsheetml/2006/main" count="74" uniqueCount="65">
  <si>
    <t>附件1</t>
  </si>
  <si>
    <t>2023年中央专项彩票公益金支持地方社会公益事业发展资金分配表</t>
  </si>
  <si>
    <t>单位：万元</t>
  </si>
  <si>
    <t>市 县</t>
  </si>
  <si>
    <t>项目名称</t>
  </si>
  <si>
    <t>金 额</t>
  </si>
  <si>
    <t>总 计</t>
  </si>
  <si>
    <t>—</t>
  </si>
  <si>
    <t>长春市</t>
  </si>
  <si>
    <t>小计</t>
  </si>
  <si>
    <t>双阳区齐家镇贾家二社桥梁项目</t>
  </si>
  <si>
    <t>双阳区太平镇瓦房村王木铺桥梁建设项目</t>
  </si>
  <si>
    <t>双阳区太平镇土顶六社桥梁建设项目</t>
  </si>
  <si>
    <t>榆树市</t>
  </si>
  <si>
    <t>土桥镇五官村农田路建设项目</t>
  </si>
  <si>
    <t>舒兰市</t>
  </si>
  <si>
    <t>开原镇模范村西沟农田路建设项目建设项目</t>
  </si>
  <si>
    <t>磐石市</t>
  </si>
  <si>
    <t>明城镇联合村石山屯、上碾子沟屯巷路硬化及边沟项目</t>
  </si>
  <si>
    <t>黑石镇天鹏村石道河桥建设项目</t>
  </si>
  <si>
    <t>松山镇安山村大水葫芦桥建设项目</t>
  </si>
  <si>
    <t>宝山乡锅盔村沥青路及边沟建设项目</t>
  </si>
  <si>
    <t>桦甸市</t>
  </si>
  <si>
    <t>公吉乡碱厂村碱厂屯连屯路及桥涵项目</t>
  </si>
  <si>
    <t>常山镇靠山村农耕路建设项目</t>
  </si>
  <si>
    <t>辽源市</t>
  </si>
  <si>
    <t>龙山区工农乡村后村5组至6组水泥路改扩建（白返黑）项目</t>
  </si>
  <si>
    <t>伊通县</t>
  </si>
  <si>
    <t>小孤山镇唐家村李岗子屯和韩家沟屯水泥路建设项目</t>
  </si>
  <si>
    <t>东丰县</t>
  </si>
  <si>
    <t>横道河镇双合村机耕路建设项目</t>
  </si>
  <si>
    <t>东辽县</t>
  </si>
  <si>
    <t>白泉镇兴隆村村部至牛场水泥路建设项目</t>
  </si>
  <si>
    <t>通化市</t>
  </si>
  <si>
    <t>东昌区金厂镇上龙头村七组、九组、新立4组桥梁及农耕路项目</t>
  </si>
  <si>
    <t>东昌区江东乡保安村农耕路建设项目</t>
  </si>
  <si>
    <t>东昌区江东乡横道村小型桥涵建设项目</t>
  </si>
  <si>
    <t>柳河县</t>
  </si>
  <si>
    <t>三源浦朝鲜族镇尹家村村内道路及排水渠建设项目</t>
  </si>
  <si>
    <t>孤山子镇高台村水泥路及边沟项目</t>
  </si>
  <si>
    <t>辉南县</t>
  </si>
  <si>
    <t>辉发城镇保安村基础设施建设项目</t>
  </si>
  <si>
    <t>楼街乡苗家街村道路改造工程</t>
  </si>
  <si>
    <t>白山市</t>
  </si>
  <si>
    <t>浑江区红土崖镇肖家岗机耕路建设项目</t>
  </si>
  <si>
    <t>浑江区红土崖镇马桥村机耕路项目</t>
  </si>
  <si>
    <t>抚松县</t>
  </si>
  <si>
    <t>露水河镇新兴村道路硬化建设项目</t>
  </si>
  <si>
    <t>露水河镇砬子河村村内道路维修改造项目</t>
  </si>
  <si>
    <t>兴参镇榆树村1号桥建设项目</t>
  </si>
  <si>
    <t>长白县</t>
  </si>
  <si>
    <t>十二道沟镇十三道沟村机耕路建设项目</t>
  </si>
  <si>
    <t>宝泉山镇大崴子村村内道路改建项目</t>
  </si>
  <si>
    <t>十四道沟镇十四道沟村村内桥梁建设</t>
  </si>
  <si>
    <t>靖宇县</t>
  </si>
  <si>
    <t>龙泉镇大北山村双石屯桥梁项目</t>
  </si>
  <si>
    <t>延边州</t>
  </si>
  <si>
    <t>合计</t>
  </si>
  <si>
    <t>其中：延吉市</t>
  </si>
  <si>
    <t>朝阳川镇勤劳村道路建设项目</t>
  </si>
  <si>
    <t xml:space="preserve">     安图县</t>
  </si>
  <si>
    <t>石门镇崇山村村内道路改造项目</t>
  </si>
  <si>
    <t>石门镇北山村新屯桥梁项目项目</t>
  </si>
  <si>
    <t xml:space="preserve">     龙井市</t>
  </si>
  <si>
    <t>德新乡金谷村机耕路建设项目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</si>
</sst>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SimSun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thin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/>
      <diagonal/>
    </border>
    <border>
      <left style="thin">
        <color auto="true"/>
      </left>
      <right style="hair">
        <color auto="true"/>
      </right>
      <top/>
      <bottom/>
      <diagonal/>
    </border>
    <border>
      <left style="thin">
        <color auto="true"/>
      </left>
      <right style="hair">
        <color auto="true"/>
      </right>
      <top/>
      <bottom style="hair">
        <color auto="true"/>
      </bottom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5" fillId="0" borderId="1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1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1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0" fillId="0" borderId="1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7" fillId="14" borderId="19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4" fillId="29" borderId="19" applyNumberFormat="false" applyAlignment="false" applyProtection="false">
      <alignment vertical="center"/>
    </xf>
    <xf numFmtId="0" fontId="25" fillId="14" borderId="21" applyNumberFormat="false" applyAlignment="false" applyProtection="false">
      <alignment vertical="center"/>
    </xf>
    <xf numFmtId="0" fontId="23" fillId="24" borderId="20" applyNumberFormat="false" applyAlignment="false" applyProtection="false">
      <alignment vertical="center"/>
    </xf>
    <xf numFmtId="0" fontId="26" fillId="0" borderId="22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7" borderId="15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0" borderId="0"/>
    <xf numFmtId="0" fontId="9" fillId="8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0" fillId="0" borderId="0" xfId="0" applyProtection="true">
      <alignment vertical="center"/>
    </xf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vertical="center"/>
    </xf>
    <xf numFmtId="0" fontId="2" fillId="0" borderId="0" xfId="0" applyNumberFormat="true" applyFont="true" applyBorder="true" applyAlignment="true" applyProtection="true">
      <alignment horizontal="center" vertical="center" wrapText="true"/>
    </xf>
    <xf numFmtId="0" fontId="3" fillId="0" borderId="1" xfId="0" applyNumberFormat="true" applyFont="true" applyBorder="true" applyAlignment="true" applyProtection="true">
      <alignment horizontal="right" vertical="center" wrapText="true"/>
    </xf>
    <xf numFmtId="0" fontId="3" fillId="0" borderId="1" xfId="0" applyNumberFormat="true" applyFont="true" applyBorder="true" applyAlignment="true" applyProtection="true">
      <alignment horizontal="center" vertical="center" wrapText="true"/>
    </xf>
    <xf numFmtId="0" fontId="4" fillId="0" borderId="2" xfId="0" applyNumberFormat="true" applyFont="true" applyBorder="true" applyAlignment="true" applyProtection="true">
      <alignment horizontal="center" vertical="center" wrapText="true"/>
    </xf>
    <xf numFmtId="0" fontId="4" fillId="0" borderId="3" xfId="0" applyNumberFormat="true" applyFont="true" applyBorder="true" applyAlignment="true" applyProtection="true">
      <alignment horizontal="center" vertical="center" wrapText="true"/>
    </xf>
    <xf numFmtId="0" fontId="4" fillId="0" borderId="4" xfId="0" applyNumberFormat="true" applyFont="true" applyBorder="true" applyAlignment="true" applyProtection="true">
      <alignment horizontal="center" vertical="center" wrapText="true"/>
    </xf>
    <xf numFmtId="0" fontId="3" fillId="0" borderId="5" xfId="0" applyNumberFormat="true" applyFont="true" applyBorder="true" applyAlignment="true" applyProtection="true">
      <alignment horizontal="center" vertical="center" wrapText="true"/>
    </xf>
    <xf numFmtId="0" fontId="5" fillId="0" borderId="6" xfId="0" applyNumberFormat="true" applyFont="true" applyBorder="true" applyAlignment="true">
      <alignment horizontal="center" vertical="center" wrapText="true"/>
    </xf>
    <xf numFmtId="0" fontId="3" fillId="0" borderId="7" xfId="0" applyNumberFormat="true" applyFont="true" applyBorder="true" applyAlignment="true" applyProtection="true">
      <alignment horizontal="center" vertical="center" wrapText="true"/>
    </xf>
    <xf numFmtId="0" fontId="5" fillId="0" borderId="8" xfId="0" applyNumberFormat="true" applyFont="true" applyBorder="true" applyAlignment="true">
      <alignment horizontal="center" vertical="center" wrapText="true"/>
    </xf>
    <xf numFmtId="0" fontId="5" fillId="0" borderId="9" xfId="0" applyNumberFormat="true" applyFont="true" applyBorder="true" applyAlignment="true">
      <alignment horizontal="center" vertical="center" wrapText="true"/>
    </xf>
    <xf numFmtId="0" fontId="3" fillId="0" borderId="6" xfId="0" applyNumberFormat="true" applyFont="true" applyBorder="true" applyAlignment="true">
      <alignment horizontal="center" vertical="center" wrapText="true"/>
    </xf>
    <xf numFmtId="0" fontId="3" fillId="0" borderId="7" xfId="0" applyNumberFormat="true" applyFont="true" applyBorder="true" applyAlignment="true">
      <alignment horizontal="center" vertical="center" wrapText="true"/>
    </xf>
    <xf numFmtId="0" fontId="3" fillId="0" borderId="6" xfId="0" applyNumberFormat="true" applyFont="true" applyFill="true" applyBorder="true" applyAlignment="true">
      <alignment horizontal="center" vertical="center" wrapText="true"/>
    </xf>
    <xf numFmtId="0" fontId="5" fillId="0" borderId="10" xfId="0" applyNumberFormat="true" applyFont="true" applyBorder="true" applyAlignment="true">
      <alignment horizontal="center" vertical="center" wrapText="true"/>
    </xf>
    <xf numFmtId="0" fontId="3" fillId="0" borderId="5" xfId="0" applyNumberFormat="true" applyFont="true" applyFill="true" applyBorder="true" applyAlignment="true">
      <alignment horizontal="center" vertical="center" wrapText="true"/>
    </xf>
    <xf numFmtId="0" fontId="3" fillId="0" borderId="8" xfId="0" applyNumberFormat="true" applyFont="true" applyBorder="true" applyAlignment="true">
      <alignment horizontal="center" vertical="center" wrapText="true"/>
    </xf>
    <xf numFmtId="0" fontId="3" fillId="0" borderId="9" xfId="0" applyNumberFormat="true" applyFont="true" applyBorder="true" applyAlignment="true">
      <alignment horizontal="center" vertical="center" wrapText="true"/>
    </xf>
    <xf numFmtId="0" fontId="3" fillId="0" borderId="10" xfId="0" applyNumberFormat="true" applyFont="true" applyBorder="true" applyAlignment="true">
      <alignment horizontal="center" vertical="center" wrapText="true"/>
    </xf>
    <xf numFmtId="0" fontId="3" fillId="0" borderId="9" xfId="0" applyNumberFormat="true" applyFont="true" applyFill="true" applyBorder="true" applyAlignment="true">
      <alignment horizontal="center" vertical="center" wrapText="true"/>
    </xf>
    <xf numFmtId="0" fontId="3" fillId="0" borderId="11" xfId="0" applyNumberFormat="true" applyFont="true" applyFill="true" applyBorder="true" applyAlignment="true">
      <alignment horizontal="center" vertical="center" wrapText="true"/>
    </xf>
    <xf numFmtId="0" fontId="3" fillId="0" borderId="10" xfId="0" applyNumberFormat="true" applyFont="true" applyFill="true" applyBorder="true" applyAlignment="true">
      <alignment horizontal="center" vertical="center" wrapText="true"/>
    </xf>
    <xf numFmtId="0" fontId="3" fillId="0" borderId="8" xfId="0" applyNumberFormat="true" applyFont="true" applyFill="true" applyBorder="true" applyAlignment="true">
      <alignment horizontal="center" vertical="center" wrapText="true"/>
    </xf>
    <xf numFmtId="0" fontId="6" fillId="0" borderId="6" xfId="0" applyNumberFormat="true" applyFont="true" applyFill="true" applyBorder="true" applyAlignment="true">
      <alignment horizontal="center" vertical="center" wrapText="true"/>
    </xf>
    <xf numFmtId="0" fontId="3" fillId="0" borderId="5" xfId="0" applyNumberFormat="true" applyFont="true" applyBorder="true" applyAlignment="true">
      <alignment horizontal="center" vertical="center" wrapText="true"/>
    </xf>
    <xf numFmtId="0" fontId="3" fillId="0" borderId="5" xfId="0" applyNumberFormat="true" applyFont="true" applyFill="true" applyBorder="true" applyAlignment="true">
      <alignment horizontal="right" vertical="center" wrapText="true"/>
    </xf>
    <xf numFmtId="0" fontId="3" fillId="0" borderId="8" xfId="0" applyNumberFormat="true" applyFont="true" applyFill="true" applyBorder="true" applyAlignment="true">
      <alignment horizontal="right" vertical="center" wrapText="true"/>
    </xf>
    <xf numFmtId="0" fontId="3" fillId="0" borderId="9" xfId="0" applyNumberFormat="true" applyFont="true" applyFill="true" applyBorder="true" applyAlignment="true">
      <alignment horizontal="right" vertical="center" wrapText="true"/>
    </xf>
    <xf numFmtId="0" fontId="3" fillId="0" borderId="12" xfId="0" applyNumberFormat="true" applyFont="true" applyFill="true" applyBorder="true" applyAlignment="true">
      <alignment horizontal="right" vertical="center" wrapText="true"/>
    </xf>
    <xf numFmtId="0" fontId="3" fillId="0" borderId="13" xfId="0" applyNumberFormat="true" applyFont="true" applyFill="true" applyBorder="true" applyAlignment="true">
      <alignment horizontal="center" vertical="center" wrapText="true"/>
    </xf>
    <xf numFmtId="0" fontId="3" fillId="0" borderId="14" xfId="0" applyNumberFormat="true" applyFont="true" applyBorder="true" applyAlignment="true">
      <alignment horizontal="center" vertical="center" wrapText="true"/>
    </xf>
    <xf numFmtId="0" fontId="0" fillId="0" borderId="0" xfId="0" applyAlignment="true">
      <alignment horizontal="right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"/>
  <sheetViews>
    <sheetView tabSelected="1" workbookViewId="0">
      <selection activeCell="L23" sqref="L23"/>
    </sheetView>
  </sheetViews>
  <sheetFormatPr defaultColWidth="9" defaultRowHeight="13.5" outlineLevelCol="2"/>
  <cols>
    <col min="1" max="1" width="14.75" style="2" customWidth="true"/>
    <col min="2" max="2" width="50.875" style="3" customWidth="true"/>
    <col min="3" max="3" width="19.25" customWidth="true"/>
  </cols>
  <sheetData>
    <row r="1" ht="15" customHeight="true" spans="1:1">
      <c r="A1" s="4" t="s">
        <v>0</v>
      </c>
    </row>
    <row r="2" s="1" customFormat="true" ht="17" customHeight="true" spans="1:3">
      <c r="A2" s="5" t="s">
        <v>1</v>
      </c>
      <c r="B2" s="5"/>
      <c r="C2" s="5"/>
    </row>
    <row r="3" s="1" customFormat="true" ht="14" customHeight="true" spans="1:3">
      <c r="A3" s="6" t="s">
        <v>2</v>
      </c>
      <c r="B3" s="7"/>
      <c r="C3" s="6"/>
    </row>
    <row r="4" s="1" customFormat="true" customHeight="true" spans="1:3">
      <c r="A4" s="8" t="s">
        <v>3</v>
      </c>
      <c r="B4" s="9" t="s">
        <v>4</v>
      </c>
      <c r="C4" s="10" t="s">
        <v>5</v>
      </c>
    </row>
    <row r="5" s="1" customFormat="true" customHeight="true" spans="1:3">
      <c r="A5" s="11" t="s">
        <v>6</v>
      </c>
      <c r="B5" s="12" t="s">
        <v>7</v>
      </c>
      <c r="C5" s="13">
        <f>SUM(C6,C10,C11,C12,C17,C20,C21,C22,C23,C24,C28,C31,C34,C37,C41,C45,C46)</f>
        <v>4290</v>
      </c>
    </row>
    <row r="6" s="1" customFormat="true" customHeight="true" spans="1:3">
      <c r="A6" s="14" t="s">
        <v>8</v>
      </c>
      <c r="B6" s="12" t="s">
        <v>9</v>
      </c>
      <c r="C6" s="13">
        <f>SUM(C7:C9)</f>
        <v>334</v>
      </c>
    </row>
    <row r="7" customFormat="true" customHeight="true" spans="1:3">
      <c r="A7" s="15"/>
      <c r="B7" s="16" t="s">
        <v>10</v>
      </c>
      <c r="C7" s="17">
        <v>117</v>
      </c>
    </row>
    <row r="8" customFormat="true" customHeight="true" spans="1:3">
      <c r="A8" s="15"/>
      <c r="B8" s="18" t="s">
        <v>11</v>
      </c>
      <c r="C8" s="17">
        <v>93</v>
      </c>
    </row>
    <row r="9" customFormat="true" customHeight="true" spans="1:3">
      <c r="A9" s="19"/>
      <c r="B9" s="18" t="s">
        <v>12</v>
      </c>
      <c r="C9" s="17">
        <v>124</v>
      </c>
    </row>
    <row r="10" customFormat="true" customHeight="true" spans="1:3">
      <c r="A10" s="20" t="s">
        <v>13</v>
      </c>
      <c r="B10" s="18" t="s">
        <v>14</v>
      </c>
      <c r="C10" s="17">
        <v>178</v>
      </c>
    </row>
    <row r="11" customFormat="true" customHeight="true" spans="1:3">
      <c r="A11" s="20" t="s">
        <v>15</v>
      </c>
      <c r="B11" s="18" t="s">
        <v>16</v>
      </c>
      <c r="C11" s="17">
        <v>53</v>
      </c>
    </row>
    <row r="12" customFormat="true" customHeight="true" spans="1:3">
      <c r="A12" s="21" t="s">
        <v>17</v>
      </c>
      <c r="B12" s="18" t="s">
        <v>9</v>
      </c>
      <c r="C12" s="17">
        <f>SUM(C13:C16)</f>
        <v>421</v>
      </c>
    </row>
    <row r="13" customFormat="true" customHeight="true" spans="1:3">
      <c r="A13" s="22"/>
      <c r="B13" s="16" t="s">
        <v>18</v>
      </c>
      <c r="C13" s="17">
        <v>130</v>
      </c>
    </row>
    <row r="14" customFormat="true" customHeight="true" spans="1:3">
      <c r="A14" s="22"/>
      <c r="B14" s="18" t="s">
        <v>19</v>
      </c>
      <c r="C14" s="17">
        <v>89</v>
      </c>
    </row>
    <row r="15" customFormat="true" customHeight="true" spans="1:3">
      <c r="A15" s="22"/>
      <c r="B15" s="18" t="s">
        <v>20</v>
      </c>
      <c r="C15" s="17">
        <v>89</v>
      </c>
    </row>
    <row r="16" customFormat="true" customHeight="true" spans="1:3">
      <c r="A16" s="23"/>
      <c r="B16" s="18" t="s">
        <v>21</v>
      </c>
      <c r="C16" s="17">
        <v>113</v>
      </c>
    </row>
    <row r="17" customFormat="true" customHeight="true" spans="1:3">
      <c r="A17" s="21" t="s">
        <v>22</v>
      </c>
      <c r="B17" s="18" t="s">
        <v>9</v>
      </c>
      <c r="C17" s="17">
        <f>SUM(C18:C19)</f>
        <v>356</v>
      </c>
    </row>
    <row r="18" customFormat="true" customHeight="true" spans="1:3">
      <c r="A18" s="22"/>
      <c r="B18" s="16" t="s">
        <v>23</v>
      </c>
      <c r="C18" s="17">
        <v>178</v>
      </c>
    </row>
    <row r="19" customFormat="true" customHeight="true" spans="1:3">
      <c r="A19" s="23"/>
      <c r="B19" s="18" t="s">
        <v>24</v>
      </c>
      <c r="C19" s="17">
        <v>178</v>
      </c>
    </row>
    <row r="20" customFormat="true" customHeight="true" spans="1:3">
      <c r="A20" s="20" t="s">
        <v>25</v>
      </c>
      <c r="B20" s="18" t="s">
        <v>26</v>
      </c>
      <c r="C20" s="17">
        <v>134</v>
      </c>
    </row>
    <row r="21" customFormat="true" customHeight="true" spans="1:3">
      <c r="A21" s="20" t="s">
        <v>27</v>
      </c>
      <c r="B21" s="18" t="s">
        <v>28</v>
      </c>
      <c r="C21" s="17">
        <v>108</v>
      </c>
    </row>
    <row r="22" customFormat="true" customHeight="true" spans="1:3">
      <c r="A22" s="20" t="s">
        <v>29</v>
      </c>
      <c r="B22" s="18" t="s">
        <v>30</v>
      </c>
      <c r="C22" s="17">
        <v>178</v>
      </c>
    </row>
    <row r="23" customFormat="true" customHeight="true" spans="1:3">
      <c r="A23" s="20" t="s">
        <v>31</v>
      </c>
      <c r="B23" s="18" t="s">
        <v>32</v>
      </c>
      <c r="C23" s="17">
        <v>156</v>
      </c>
    </row>
    <row r="24" customFormat="true" customHeight="true" spans="1:3">
      <c r="A24" s="20" t="s">
        <v>33</v>
      </c>
      <c r="B24" s="18" t="s">
        <v>9</v>
      </c>
      <c r="C24" s="17">
        <f>SUM(C25:C27)</f>
        <v>243</v>
      </c>
    </row>
    <row r="25" customFormat="true" customHeight="true" spans="1:3">
      <c r="A25" s="20"/>
      <c r="B25" s="18" t="s">
        <v>34</v>
      </c>
      <c r="C25" s="17">
        <v>105</v>
      </c>
    </row>
    <row r="26" customFormat="true" customHeight="true" spans="1:3">
      <c r="A26" s="20"/>
      <c r="B26" s="18" t="s">
        <v>35</v>
      </c>
      <c r="C26" s="17">
        <v>97</v>
      </c>
    </row>
    <row r="27" customFormat="true" customHeight="true" spans="1:3">
      <c r="A27" s="20"/>
      <c r="B27" s="18" t="s">
        <v>36</v>
      </c>
      <c r="C27" s="17">
        <v>41</v>
      </c>
    </row>
    <row r="28" customFormat="true" customHeight="true" spans="1:3">
      <c r="A28" s="24" t="s">
        <v>37</v>
      </c>
      <c r="B28" s="25" t="s">
        <v>9</v>
      </c>
      <c r="C28" s="17">
        <f>SUM(C29:C30)</f>
        <v>291</v>
      </c>
    </row>
    <row r="29" customFormat="true" customHeight="true" spans="1:3">
      <c r="A29" s="24"/>
      <c r="B29" s="25" t="s">
        <v>38</v>
      </c>
      <c r="C29" s="17">
        <v>177</v>
      </c>
    </row>
    <row r="30" customFormat="true" customHeight="true" spans="1:3">
      <c r="A30" s="26"/>
      <c r="B30" s="16" t="s">
        <v>39</v>
      </c>
      <c r="C30" s="17">
        <v>114</v>
      </c>
    </row>
    <row r="31" customFormat="true" customHeight="true" spans="1:3">
      <c r="A31" s="20" t="s">
        <v>40</v>
      </c>
      <c r="B31" s="18" t="s">
        <v>9</v>
      </c>
      <c r="C31" s="17">
        <f>SUM(C32:C33)</f>
        <v>334</v>
      </c>
    </row>
    <row r="32" customFormat="true" customHeight="true" spans="1:3">
      <c r="A32" s="20"/>
      <c r="B32" s="18" t="s">
        <v>41</v>
      </c>
      <c r="C32" s="17">
        <v>178</v>
      </c>
    </row>
    <row r="33" customFormat="true" customHeight="true" spans="1:3">
      <c r="A33" s="20"/>
      <c r="B33" s="18" t="s">
        <v>42</v>
      </c>
      <c r="C33" s="17">
        <v>156</v>
      </c>
    </row>
    <row r="34" customFormat="true" customHeight="true" spans="1:3">
      <c r="A34" s="27" t="s">
        <v>43</v>
      </c>
      <c r="B34" s="18" t="s">
        <v>9</v>
      </c>
      <c r="C34" s="17">
        <f>SUM(C35:C36)</f>
        <v>289</v>
      </c>
    </row>
    <row r="35" customFormat="true" customHeight="true" spans="1:3">
      <c r="A35" s="24"/>
      <c r="B35" s="28" t="s">
        <v>44</v>
      </c>
      <c r="C35" s="17">
        <v>149</v>
      </c>
    </row>
    <row r="36" customFormat="true" customHeight="true" spans="1:3">
      <c r="A36" s="26"/>
      <c r="B36" s="16" t="s">
        <v>45</v>
      </c>
      <c r="C36" s="17">
        <v>140</v>
      </c>
    </row>
    <row r="37" customFormat="true" customHeight="true" spans="1:3">
      <c r="A37" s="21" t="s">
        <v>46</v>
      </c>
      <c r="B37" s="16" t="s">
        <v>9</v>
      </c>
      <c r="C37" s="17">
        <f>SUM(C38:C40)</f>
        <v>348</v>
      </c>
    </row>
    <row r="38" customFormat="true" customHeight="true" spans="1:3">
      <c r="A38" s="22"/>
      <c r="B38" s="18" t="s">
        <v>47</v>
      </c>
      <c r="C38" s="17">
        <v>125</v>
      </c>
    </row>
    <row r="39" customFormat="true" customHeight="true" spans="1:3">
      <c r="A39" s="22"/>
      <c r="B39" s="18" t="s">
        <v>48</v>
      </c>
      <c r="C39" s="17">
        <v>134</v>
      </c>
    </row>
    <row r="40" customFormat="true" customHeight="true" spans="1:3">
      <c r="A40" s="23"/>
      <c r="B40" s="18" t="s">
        <v>49</v>
      </c>
      <c r="C40" s="17">
        <v>89</v>
      </c>
    </row>
    <row r="41" customFormat="true" customHeight="true" spans="1:3">
      <c r="A41" s="20" t="s">
        <v>50</v>
      </c>
      <c r="B41" s="18" t="s">
        <v>9</v>
      </c>
      <c r="C41" s="17">
        <f>SUM(C42:C44)</f>
        <v>263</v>
      </c>
    </row>
    <row r="42" customFormat="true" customHeight="true" spans="1:3">
      <c r="A42" s="20"/>
      <c r="B42" s="18" t="s">
        <v>51</v>
      </c>
      <c r="C42" s="17">
        <v>147</v>
      </c>
    </row>
    <row r="43" customFormat="true" customHeight="true" spans="1:3">
      <c r="A43" s="20"/>
      <c r="B43" s="16" t="s">
        <v>52</v>
      </c>
      <c r="C43" s="17">
        <v>70</v>
      </c>
    </row>
    <row r="44" customFormat="true" customHeight="true" spans="1:3">
      <c r="A44" s="20"/>
      <c r="B44" s="18" t="s">
        <v>53</v>
      </c>
      <c r="C44" s="17">
        <v>46</v>
      </c>
    </row>
    <row r="45" customFormat="true" customHeight="true" spans="1:3">
      <c r="A45" s="29" t="s">
        <v>54</v>
      </c>
      <c r="B45" s="16" t="s">
        <v>55</v>
      </c>
      <c r="C45" s="17">
        <v>89</v>
      </c>
    </row>
    <row r="46" customFormat="true" customHeight="true" spans="1:3">
      <c r="A46" s="20" t="s">
        <v>56</v>
      </c>
      <c r="B46" s="18" t="s">
        <v>57</v>
      </c>
      <c r="C46" s="17">
        <f>SUM(C47,C48,C51)</f>
        <v>515</v>
      </c>
    </row>
    <row r="47" customFormat="true" customHeight="true" spans="1:3">
      <c r="A47" s="30" t="s">
        <v>58</v>
      </c>
      <c r="B47" s="18" t="s">
        <v>59</v>
      </c>
      <c r="C47" s="17">
        <v>44</v>
      </c>
    </row>
    <row r="48" customFormat="true" customHeight="true" spans="1:3">
      <c r="A48" s="31" t="s">
        <v>60</v>
      </c>
      <c r="B48" s="18" t="s">
        <v>9</v>
      </c>
      <c r="C48" s="17">
        <f>SUM(C49:C50)</f>
        <v>337</v>
      </c>
    </row>
    <row r="49" customFormat="true" customHeight="true" spans="1:3">
      <c r="A49" s="32"/>
      <c r="B49" s="18" t="s">
        <v>61</v>
      </c>
      <c r="C49" s="17">
        <v>251</v>
      </c>
    </row>
    <row r="50" customFormat="true" customHeight="true" spans="1:3">
      <c r="A50" s="32"/>
      <c r="B50" s="16" t="s">
        <v>62</v>
      </c>
      <c r="C50" s="17">
        <v>86</v>
      </c>
    </row>
    <row r="51" customFormat="true" customHeight="true" spans="1:3">
      <c r="A51" s="33" t="s">
        <v>63</v>
      </c>
      <c r="B51" s="34" t="s">
        <v>64</v>
      </c>
      <c r="C51" s="35">
        <v>134</v>
      </c>
    </row>
    <row r="52" spans="1:1">
      <c r="A52" s="36"/>
    </row>
    <row r="53" spans="1:1">
      <c r="A53" s="36"/>
    </row>
  </sheetData>
  <mergeCells count="12">
    <mergeCell ref="A2:C2"/>
    <mergeCell ref="A3:C3"/>
    <mergeCell ref="A6:A9"/>
    <mergeCell ref="A12:A16"/>
    <mergeCell ref="A17:A19"/>
    <mergeCell ref="A24:A27"/>
    <mergeCell ref="A28:A30"/>
    <mergeCell ref="A31:A33"/>
    <mergeCell ref="A34:A36"/>
    <mergeCell ref="A37:A40"/>
    <mergeCell ref="A41:A44"/>
    <mergeCell ref="A48:A5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</dc:creator>
  <cp:lastModifiedBy>inspur</cp:lastModifiedBy>
  <dcterms:created xsi:type="dcterms:W3CDTF">2019-10-12T09:25:00Z</dcterms:created>
  <dcterms:modified xsi:type="dcterms:W3CDTF">2023-05-12T13:43:04Z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