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880" windowHeight="10365" activeTab="1"/>
  </bookViews>
  <sheets>
    <sheet name="下达表 (汇总)" sheetId="1" r:id="rId1"/>
    <sheet name="下达表" sheetId="2" r:id="rId2"/>
  </sheets>
  <definedNames>
    <definedName name="_xlnm.Print_Titles" localSheetId="1">下达表!$1:$3</definedName>
    <definedName name="_xlnm.Print_Area" localSheetId="1">下达表!$A$188:$F$190</definedName>
    <definedName name="_xlnm.Print_Titles" localSheetId="0">'下达表 (汇总)'!$1:$3</definedName>
    <definedName name="_xlnm.Print_Area" localSheetId="0">'下达表 (汇总)'!$A$50:$D$50</definedName>
  </definedNames>
  <calcPr calcId="144525"/>
</workbook>
</file>

<file path=xl/sharedStrings.xml><?xml version="1.0" encoding="utf-8"?>
<sst xmlns="http://schemas.openxmlformats.org/spreadsheetml/2006/main" count="469">
  <si>
    <t>2018年学前教育发展补助资金</t>
  </si>
  <si>
    <t>单位：万元</t>
  </si>
  <si>
    <t>幼儿园名称</t>
  </si>
  <si>
    <t>合计</t>
  </si>
  <si>
    <t>民办普惠性幼儿园奖补资金</t>
  </si>
  <si>
    <t>学前教育工作奖补</t>
  </si>
  <si>
    <t>全省合计</t>
  </si>
  <si>
    <t>长春市</t>
  </si>
  <si>
    <t>德惠市</t>
  </si>
  <si>
    <t>农安县</t>
  </si>
  <si>
    <t>吉林市</t>
  </si>
  <si>
    <t>舒兰市</t>
  </si>
  <si>
    <t>磐石市</t>
  </si>
  <si>
    <t>桦甸市</t>
  </si>
  <si>
    <t>四平市</t>
  </si>
  <si>
    <t>双辽市</t>
  </si>
  <si>
    <t>伊通县</t>
  </si>
  <si>
    <t>公主岭市</t>
  </si>
  <si>
    <t>通化市</t>
  </si>
  <si>
    <t>梅河口市</t>
  </si>
  <si>
    <t>通化县</t>
  </si>
  <si>
    <t>柳河县</t>
  </si>
  <si>
    <t>辉南县</t>
  </si>
  <si>
    <t>集安市</t>
  </si>
  <si>
    <t>白城市</t>
  </si>
  <si>
    <t>通榆县</t>
  </si>
  <si>
    <t>大安市</t>
  </si>
  <si>
    <t>镇赉县</t>
  </si>
  <si>
    <t>洮南市</t>
  </si>
  <si>
    <t>辽源市</t>
  </si>
  <si>
    <t>东丰县</t>
  </si>
  <si>
    <t>东辽县</t>
  </si>
  <si>
    <t>松原市</t>
  </si>
  <si>
    <t>前郭县</t>
  </si>
  <si>
    <t>扶余市</t>
  </si>
  <si>
    <t>乾安县</t>
  </si>
  <si>
    <t>白山市</t>
  </si>
  <si>
    <t>其中：江源区</t>
  </si>
  <si>
    <t xml:space="preserve">     浑江区</t>
  </si>
  <si>
    <t>临江市</t>
  </si>
  <si>
    <t>靖宇县</t>
  </si>
  <si>
    <t>抚松县</t>
  </si>
  <si>
    <t>长白县</t>
  </si>
  <si>
    <t>延边州小计</t>
  </si>
  <si>
    <t>延吉市</t>
  </si>
  <si>
    <t>图们市</t>
  </si>
  <si>
    <t>敦化市</t>
  </si>
  <si>
    <t>珲春市</t>
  </si>
  <si>
    <t>龙井市</t>
  </si>
  <si>
    <t>和龙市</t>
  </si>
  <si>
    <t>汪清县</t>
  </si>
  <si>
    <t>安图县</t>
  </si>
  <si>
    <t>长白山管委会</t>
  </si>
  <si>
    <t>2018年奖补普惠性民办幼儿园分配表</t>
  </si>
  <si>
    <t>序号</t>
  </si>
  <si>
    <t>奖补资金</t>
  </si>
  <si>
    <t>幼儿园地址</t>
  </si>
  <si>
    <t>机构代码</t>
  </si>
  <si>
    <t>绿园区</t>
  </si>
  <si>
    <t>绿园区卓群幼儿园</t>
  </si>
  <si>
    <t>绿园区西安大路6665号</t>
  </si>
  <si>
    <t>朝阳区</t>
  </si>
  <si>
    <t>朝阳区希望之星幼儿园</t>
  </si>
  <si>
    <t>朝阳区崇智路541A号</t>
  </si>
  <si>
    <t>朝阳区鑫地潜能开发幼儿园</t>
  </si>
  <si>
    <t>朝阳区繁荣路17号</t>
  </si>
  <si>
    <t>30994772-9</t>
  </si>
  <si>
    <t>双阳区</t>
  </si>
  <si>
    <t>双阳区睿智幼儿园</t>
  </si>
  <si>
    <t>长春市双阳区鹿乡镇鹿乡村二社</t>
  </si>
  <si>
    <t>1122000698</t>
  </si>
  <si>
    <t>双阳区彩色童年幼儿园</t>
  </si>
  <si>
    <t>长春市双阳区甲一路昕阳小区</t>
  </si>
  <si>
    <t>1122000973</t>
  </si>
  <si>
    <t>双阳区小海星幼儿园</t>
  </si>
  <si>
    <t>双阳区山河街道八面石村</t>
  </si>
  <si>
    <t>1122005219</t>
  </si>
  <si>
    <t>双阳区喻才双语幼儿园</t>
  </si>
  <si>
    <t>双阳区太平镇街道东侧</t>
  </si>
  <si>
    <t>1122000853</t>
  </si>
  <si>
    <t>双阳区未来之星幼儿园</t>
  </si>
  <si>
    <t>双阳区太平镇土顶街道道东</t>
  </si>
  <si>
    <t>1122001467</t>
  </si>
  <si>
    <t>双阳区天天顺幼儿园</t>
  </si>
  <si>
    <t>双阳区齐家镇长岭郭家</t>
  </si>
  <si>
    <t>1122000850</t>
  </si>
  <si>
    <t>双阳区红苹果幼儿园</t>
  </si>
  <si>
    <t>双阳区齐家镇街里</t>
  </si>
  <si>
    <t>1122000846</t>
  </si>
  <si>
    <t>双阳区园意幼儿园</t>
  </si>
  <si>
    <t>双阳区建龙第一城A区17栋</t>
  </si>
  <si>
    <t>1122000710</t>
  </si>
  <si>
    <t>双阳区益智双语幼儿园</t>
  </si>
  <si>
    <t>双阳区奢岭街道前程村卜家店</t>
  </si>
  <si>
    <t>1122001330</t>
  </si>
  <si>
    <t>双阳区金太阳幼儿园</t>
  </si>
  <si>
    <t>双阳区齐家镇街道</t>
  </si>
  <si>
    <t>1122000844</t>
  </si>
  <si>
    <t>双阳区黄家子龙幼儿园</t>
  </si>
  <si>
    <t>双阳区鹿乡镇黄家村</t>
  </si>
  <si>
    <t>1122000860</t>
  </si>
  <si>
    <t>双阳区金色摇篮幼儿园</t>
  </si>
  <si>
    <t>双阳区双营乡黄金村</t>
  </si>
  <si>
    <t>1122004701</t>
  </si>
  <si>
    <t>双阳区红太阳幼儿园</t>
  </si>
  <si>
    <t>双阳区鹿乡镇兴阳街</t>
  </si>
  <si>
    <t>1122000859</t>
  </si>
  <si>
    <t>双阳区三姓社区幼儿园</t>
  </si>
  <si>
    <t>双阳区齐家镇长岭三姓</t>
  </si>
  <si>
    <t>1122005671</t>
  </si>
  <si>
    <t>德惠市岔路口镇天蝉幼儿园</t>
  </si>
  <si>
    <t>德惠市岔路口镇街道</t>
  </si>
  <si>
    <t>52220183MJ3866837H</t>
  </si>
  <si>
    <t>德惠市壮壮苗幼儿园</t>
  </si>
  <si>
    <t>522201835862285707</t>
  </si>
  <si>
    <t>德惠市育苗幼儿园</t>
  </si>
  <si>
    <t>德惠市大房身镇富宁村</t>
  </si>
  <si>
    <t>52220183586239069L</t>
  </si>
  <si>
    <t>德惠市十三家智源幼儿园</t>
  </si>
  <si>
    <t>德惠市布海镇十三家子村</t>
  </si>
  <si>
    <t>522201835862335646</t>
  </si>
  <si>
    <t>德惠市海英幼儿园</t>
  </si>
  <si>
    <t>德惠市大房身镇杨树街道</t>
  </si>
  <si>
    <t>52220183586242110E</t>
  </si>
  <si>
    <t>德惠市金太阳双语幼儿园</t>
  </si>
  <si>
    <t>德惠市万宝镇街道</t>
  </si>
  <si>
    <t>52220183578581067D</t>
  </si>
  <si>
    <t>德惠市育秀幼儿园</t>
  </si>
  <si>
    <t>52220183578581059J</t>
  </si>
  <si>
    <t>德惠市米沙子镇金苹果幼儿园</t>
  </si>
  <si>
    <t>德惠市米沙子镇黄家村二社</t>
  </si>
  <si>
    <t>52220183059618075G</t>
  </si>
  <si>
    <t>德惠市大青咀百会幼儿园</t>
  </si>
  <si>
    <t>德惠市大青咀镇街道</t>
  </si>
  <si>
    <t>5222018305962618XT</t>
  </si>
  <si>
    <t>德惠市鑫桥双语幼儿园</t>
  </si>
  <si>
    <t>德惠市松花江镇街道</t>
  </si>
  <si>
    <t>52220183MJ3865965W</t>
  </si>
  <si>
    <t>县市区</t>
  </si>
  <si>
    <t>德惠市佳园启蒙幼儿园</t>
  </si>
  <si>
    <t>德惠市布海镇义和村九组</t>
  </si>
  <si>
    <t>52220183050526713T</t>
  </si>
  <si>
    <t>德惠市岔路口镇宏扬幼儿园</t>
  </si>
  <si>
    <t>德惠市岔路口镇三合村</t>
  </si>
  <si>
    <t>52220183066431428J</t>
  </si>
  <si>
    <t>德惠市煜婴园幼儿园</t>
  </si>
  <si>
    <t>德惠市朱城子镇良种场三社</t>
  </si>
  <si>
    <t>522201830596186817</t>
  </si>
  <si>
    <t>德惠市郭家镇美达幼儿园</t>
  </si>
  <si>
    <t>德惠市郭家镇街道</t>
  </si>
  <si>
    <t>52220183MJ38666187</t>
  </si>
  <si>
    <t>德惠市同太乡小天使幼儿园</t>
  </si>
  <si>
    <t>德惠市同太乡街道</t>
  </si>
  <si>
    <t>52220183059618315B</t>
  </si>
  <si>
    <t>德惠市同太乡幼儿启蒙教育中心幼儿园</t>
  </si>
  <si>
    <t>522201835862341885</t>
  </si>
  <si>
    <t>农安县第二幼儿园</t>
  </si>
  <si>
    <t>红旗小学对面</t>
  </si>
  <si>
    <t>52220122MJ3862705A</t>
  </si>
  <si>
    <t>农安县翰林苑荣发社区幼儿学府</t>
  </si>
  <si>
    <t>合隆镇街内</t>
  </si>
  <si>
    <t>52220122MJ38623696</t>
  </si>
  <si>
    <t>农安县博雅实验幼儿园</t>
  </si>
  <si>
    <t>52220122333913211A</t>
  </si>
  <si>
    <t>农安县小神娃幼儿园</t>
  </si>
  <si>
    <t>巴吉垒街内</t>
  </si>
  <si>
    <t>5222012233391322X2</t>
  </si>
  <si>
    <t>昌邑区</t>
  </si>
  <si>
    <t>昌邑区李玲江湾路幼儿园
(原悠久未来幼儿园）</t>
  </si>
  <si>
    <t>昌邑区江湾路永强小区87-1</t>
  </si>
  <si>
    <t>522202020722915210</t>
  </si>
  <si>
    <t>昌邑区通江路幼儿园</t>
  </si>
  <si>
    <t>昌邑区通江路455号</t>
  </si>
  <si>
    <t>52220202077080969E</t>
  </si>
  <si>
    <t>昌邑区馨阳幼儿园</t>
  </si>
  <si>
    <t>昌邑区伊利雅居园44-6</t>
  </si>
  <si>
    <t>52220202077056950M</t>
  </si>
  <si>
    <t>昌邑区明辉幼儿园</t>
  </si>
  <si>
    <t>昌邑区桦皮厂镇兴隆路</t>
  </si>
  <si>
    <t>52220202081927675A</t>
  </si>
  <si>
    <t>昌邑区金都幼儿园</t>
  </si>
  <si>
    <t>昌邑区延安路新建北区5-5-1</t>
  </si>
  <si>
    <t>52220202732545655A</t>
  </si>
  <si>
    <t>龙潭区</t>
  </si>
  <si>
    <t>龙潭区博爱幼儿园</t>
  </si>
  <si>
    <t>龙潭区乌拉街镇内</t>
  </si>
  <si>
    <t>522202030646321707</t>
  </si>
  <si>
    <t>龙潭区博雅幼儿园</t>
  </si>
  <si>
    <t>龙潭区江密峰镇内</t>
  </si>
  <si>
    <t>52220203064624760Y</t>
  </si>
  <si>
    <t>龙潭区阳光幼儿园</t>
  </si>
  <si>
    <t>龙潭区缸窑镇杨木村内</t>
  </si>
  <si>
    <t>52220203072255280E</t>
  </si>
  <si>
    <t>龙潭区金蓓蕾幼儿园</t>
  </si>
  <si>
    <t>龙潭区缸窑镇杨木小学旁</t>
  </si>
  <si>
    <t>5222020307225523X3</t>
  </si>
  <si>
    <t>丰满区</t>
  </si>
  <si>
    <t>丰满区红旗育才幼儿园</t>
  </si>
  <si>
    <t>丰满区小白山乡</t>
  </si>
  <si>
    <t>52220211316724064W</t>
  </si>
  <si>
    <t>丰满区鑫园幼儿园</t>
  </si>
  <si>
    <t>丰满区二道乡</t>
  </si>
  <si>
    <t>52220211088802752T</t>
  </si>
  <si>
    <t>丰满区聪聪育童幼儿园</t>
  </si>
  <si>
    <t>52220211316730819F</t>
  </si>
  <si>
    <t>经开区</t>
  </si>
  <si>
    <t>经开区佳艺九站幼儿园</t>
  </si>
  <si>
    <t>经开区九站街道雾凇水岸小区14号楼</t>
  </si>
  <si>
    <t>52220200MJ38738348</t>
  </si>
  <si>
    <t>开发区华文博志幼儿园</t>
  </si>
  <si>
    <t>经开区双吉街道盛业小区E4号</t>
  </si>
  <si>
    <t>52220200340030951H</t>
  </si>
  <si>
    <t>舒兰市红丽幼儿园</t>
  </si>
  <si>
    <t>吉林省吉林市舒兰市河南路建馨园小区631号</t>
  </si>
  <si>
    <t>5222028377874270XC</t>
  </si>
  <si>
    <t>延吉市春燕幼儿园</t>
  </si>
  <si>
    <t>延吉市公园街</t>
  </si>
  <si>
    <t>522224010597762093</t>
  </si>
  <si>
    <t>延吉市明大幼儿园</t>
  </si>
  <si>
    <t>延吉市太平街</t>
  </si>
  <si>
    <t>52222401677311564R</t>
  </si>
  <si>
    <t>延吉市乐器幼儿园</t>
  </si>
  <si>
    <t>延吉市新兴街</t>
  </si>
  <si>
    <t>52222401059755475J</t>
  </si>
  <si>
    <t>延吉市红太阳幼儿园</t>
  </si>
  <si>
    <t>延吉市进学街</t>
  </si>
  <si>
    <t>522224016869908000</t>
  </si>
  <si>
    <t>延吉市双阳幼儿园</t>
  </si>
  <si>
    <t>52222401686950923C</t>
  </si>
  <si>
    <t>延吉市现代育儿幼儿园</t>
  </si>
  <si>
    <t>延吉市河南街</t>
  </si>
  <si>
    <t>52222401677309907M</t>
  </si>
  <si>
    <t>延吉市幸福幼儿园</t>
  </si>
  <si>
    <t>延吉市建工街</t>
  </si>
  <si>
    <t>52222401691032369U</t>
  </si>
  <si>
    <t>延吉市理想幼儿园</t>
  </si>
  <si>
    <t>延吉市依兰镇</t>
  </si>
  <si>
    <t>522224016733458558</t>
  </si>
  <si>
    <t>图们市温馨幼儿园</t>
  </si>
  <si>
    <t>图们市月宫路275号</t>
  </si>
  <si>
    <t>教民122240260000031号</t>
  </si>
  <si>
    <t>敦化市渤海街康惠幼儿园</t>
  </si>
  <si>
    <t>敦化市渤海街康惠花园钟楼</t>
  </si>
  <si>
    <t>52222403088819327B</t>
  </si>
  <si>
    <t>敦化市官地镇希望幼儿园</t>
  </si>
  <si>
    <t>敦化市官地镇繁荣委一组</t>
  </si>
  <si>
    <t>52222403MJ40912523</t>
  </si>
  <si>
    <t>敦化市大蒲柴河富源街金果果幼儿园</t>
  </si>
  <si>
    <t>敦化市大蒲柴河镇富源街　</t>
  </si>
  <si>
    <t>5222240333995820X0</t>
  </si>
  <si>
    <t>敦化市渤海街江南中心幼儿园</t>
  </si>
  <si>
    <t>敦化市渤海街振兴社区林机场车队1号楼</t>
  </si>
  <si>
    <t>52222403088826762Q</t>
  </si>
  <si>
    <t>敦化市丹江街小哈佛双语幼儿园</t>
  </si>
  <si>
    <t>敦化市丹江街普惠新居54栋</t>
  </si>
  <si>
    <t>52222403MJ40913161</t>
  </si>
  <si>
    <t>珲春市芳草学苑幼儿园</t>
  </si>
  <si>
    <t>珲春市河南西街沿南社区珲矿学苑小区</t>
  </si>
  <si>
    <t>52222404753629401P</t>
  </si>
  <si>
    <t>珲春市宝宝幼儿园</t>
  </si>
  <si>
    <t>珲春市靖和街龙泉社区城北花园</t>
  </si>
  <si>
    <t>52222404753627713H</t>
  </si>
  <si>
    <t>珲春市春苗幼儿园</t>
  </si>
  <si>
    <t>珲春市靖和街希望社区市林小区</t>
  </si>
  <si>
    <t>52222404759312755D</t>
  </si>
  <si>
    <t>龙井市童心幼儿园</t>
  </si>
  <si>
    <t>龙井市龙门街金光小区388号</t>
  </si>
  <si>
    <t>52222405668786285G</t>
  </si>
  <si>
    <t>龙井市花蕾幼儿园</t>
  </si>
  <si>
    <t>龙井市安民街道繁荣路165号</t>
  </si>
  <si>
    <t>5222240759333716H</t>
  </si>
  <si>
    <t>和龙市六一幼儿园</t>
  </si>
  <si>
    <t>和龙市长春路秀湖街41—4</t>
  </si>
  <si>
    <t>522224066642841578</t>
  </si>
  <si>
    <t>和龙市春雨幼儿园</t>
  </si>
  <si>
    <t>和龙市和龙大街251-1号</t>
  </si>
  <si>
    <t>5222240666428400XH</t>
  </si>
  <si>
    <t>汪清镇茁壮育才幼儿园</t>
  </si>
  <si>
    <t>汪清镇南山老土地局楼2单元101-102-103</t>
  </si>
  <si>
    <t>52222424097000284E</t>
  </si>
  <si>
    <t>汪清县汪清镇蓓蕾幼儿园</t>
  </si>
  <si>
    <t>汪清镇大星街大明路北100-3号</t>
  </si>
  <si>
    <t>52222424578937123B</t>
  </si>
  <si>
    <t>汪清县汪清镇欢乐幼儿园</t>
  </si>
  <si>
    <t>汪清镇南山街5-4-4</t>
  </si>
  <si>
    <t>52222424059755483P</t>
  </si>
  <si>
    <t>安图县明月镇天和幼儿园</t>
  </si>
  <si>
    <t>安图县明月镇</t>
  </si>
  <si>
    <t>52222426559759683M</t>
  </si>
  <si>
    <t>安图县明月镇春蕾幼儿园</t>
  </si>
  <si>
    <t>5222242607707418X2</t>
  </si>
  <si>
    <t>盖伦国学幼儿园</t>
  </si>
  <si>
    <t>双辽市辽南街金鼎花园A区5号楼39号商网</t>
  </si>
  <si>
    <t>金宝贝双语幼儿园</t>
  </si>
  <si>
    <t>双辽市双山镇富贵委</t>
  </si>
  <si>
    <t>新迪幼儿园</t>
  </si>
  <si>
    <t>双辽市卧虎镇左岭村1屯</t>
  </si>
  <si>
    <t>永春幼儿园</t>
  </si>
  <si>
    <t>双辽市新立乡山丁村2屯</t>
  </si>
  <si>
    <t>QQ双语幼儿园</t>
  </si>
  <si>
    <t>双辽市辽南街枫桦钰城10号楼</t>
  </si>
  <si>
    <t>丽志幼儿园</t>
  </si>
  <si>
    <t>双辽市辽南街理想城邦</t>
  </si>
  <si>
    <t>卧虎启蒙幼儿园</t>
  </si>
  <si>
    <t>双辽市卧虎镇俊安小区商网</t>
  </si>
  <si>
    <t>伊通满族自治县</t>
  </si>
  <si>
    <t>育才幼儿园</t>
  </si>
  <si>
    <t>伊通镇育才小区</t>
  </si>
  <si>
    <t>蓝月亮幼儿园</t>
  </si>
  <si>
    <t>伊通镇阳光城小区</t>
  </si>
  <si>
    <t>大风车幼儿园</t>
  </si>
  <si>
    <t>伊通县靠山镇街道</t>
  </si>
  <si>
    <t>秀梅幼儿园</t>
  </si>
  <si>
    <t>伊通县景台镇街道</t>
  </si>
  <si>
    <t>小状元幼儿园</t>
  </si>
  <si>
    <t>伊通县营城子镇街道</t>
  </si>
  <si>
    <t>金色童年幼儿园</t>
  </si>
  <si>
    <t>伊通县三道乡街道</t>
  </si>
  <si>
    <t>金色阳光幼儿园</t>
  </si>
  <si>
    <t>伊通县西苇镇街道</t>
  </si>
  <si>
    <t>聪聪幼儿园</t>
  </si>
  <si>
    <t>伊通县五一乡关家屯</t>
  </si>
  <si>
    <t>宝宝乐园幼儿园</t>
  </si>
  <si>
    <t>伊通县伊丹镇街道</t>
  </si>
  <si>
    <t>智慧树幼儿园</t>
  </si>
  <si>
    <t>伊通镇圣一富苑小区</t>
  </si>
  <si>
    <t>铁东区</t>
  </si>
  <si>
    <t>铁东区万达幼儿园</t>
  </si>
  <si>
    <t>铁东区万达广场八号门对面</t>
  </si>
  <si>
    <t>教民122030160434141号</t>
  </si>
  <si>
    <t>铁西区</t>
  </si>
  <si>
    <t>铁西区滨河新苑幼儿园</t>
  </si>
  <si>
    <t>铁西区北沟街西二里社区滨河新苑小区</t>
  </si>
  <si>
    <t>铁西区世纪贝贝幼儿园</t>
  </si>
  <si>
    <t>铁西区地直街二里社区二里花园小区</t>
  </si>
  <si>
    <t>铁西区青苹果幼儿园</t>
  </si>
  <si>
    <t>铁西区北沟街金碧北苑小区</t>
  </si>
  <si>
    <t>铁西区九州幼儿园</t>
  </si>
  <si>
    <t>铁西区站前街海丰园社区九州江南世家小区</t>
  </si>
  <si>
    <t>孟家岭镇博睿幼儿园</t>
  </si>
  <si>
    <t>四平市铁西区孟家岭镇四台子村</t>
  </si>
  <si>
    <t>东昌区</t>
  </si>
  <si>
    <t>东昌区启蒙幼儿园佐安园</t>
  </si>
  <si>
    <t>通化市东昌区老站街合园小区12号</t>
  </si>
  <si>
    <t>东昌区大禹幼儿园</t>
  </si>
  <si>
    <t>龙泉路大禹康城3号楼二单元一楼</t>
  </si>
  <si>
    <t>东昌区特殊儿童希望幼儿园</t>
  </si>
  <si>
    <t>通化市东昌区江南残疾人康复大楼</t>
  </si>
  <si>
    <t>东昌区百灵鸟幼儿园</t>
  </si>
  <si>
    <t>东昌区光明街道五月花城四区20号楼</t>
  </si>
  <si>
    <t>二道江区</t>
  </si>
  <si>
    <t>通化市二道江区新卓远幼儿园</t>
  </si>
  <si>
    <t>通化市二道江区桃园街道双龙花苑C-1-11、C-1-8号门市</t>
  </si>
  <si>
    <t>1122000880</t>
  </si>
  <si>
    <t>通化市二道江区绿洲新区幼儿园</t>
  </si>
  <si>
    <t>通化市二道江区桃园街道东华路042幢1-1号</t>
  </si>
  <si>
    <t>1122000866</t>
  </si>
  <si>
    <t>通化县杉杉幼儿园</t>
  </si>
  <si>
    <t>通化县快大茂镇县政府茂山社区</t>
  </si>
  <si>
    <t>通化县光华镇亲亲幼儿园</t>
  </si>
  <si>
    <t>通化县光华镇同心村</t>
  </si>
  <si>
    <t>通化县兴林镇阳光宝贝幼儿园</t>
  </si>
  <si>
    <t>通化县兴林镇大荒沟村</t>
  </si>
  <si>
    <t>柳河县童心幼儿园</t>
  </si>
  <si>
    <t>柳河镇腾龙湾</t>
  </si>
  <si>
    <t>柳河县三源浦朝鲜族镇长青幼儿园</t>
  </si>
  <si>
    <t>三源浦朝鲜族镇本街</t>
  </si>
  <si>
    <t>柳河县鑫悦幼儿园</t>
  </si>
  <si>
    <t>柳河镇盛世家园</t>
  </si>
  <si>
    <t>柳河县红石镇四清幼儿园</t>
  </si>
  <si>
    <t>柳河县红石镇四清村</t>
  </si>
  <si>
    <t>朝阳镇春天幼儿园</t>
  </si>
  <si>
    <t>辉南县朝阳镇爱民小区东侧</t>
  </si>
  <si>
    <t>抚民镇中心幼儿园</t>
  </si>
  <si>
    <t>辉南县抚民镇南关村</t>
  </si>
  <si>
    <t>辉南镇九日幼儿园</t>
  </si>
  <si>
    <t>辉南县辉南镇三道街</t>
  </si>
  <si>
    <t>朝阳镇刘船口青果幼儿园</t>
  </si>
  <si>
    <t>辉南县朝阳镇刘船口</t>
  </si>
  <si>
    <t>洮北区</t>
  </si>
  <si>
    <t>白城市洮北区成才幼儿园</t>
  </si>
  <si>
    <t>洮北区金辉北街22号楼一层</t>
  </si>
  <si>
    <t>白城市洮北区明日之星幼儿园</t>
  </si>
  <si>
    <t>洮北区新华西大路7号</t>
  </si>
  <si>
    <t>白城市洮北区艺童幼儿园</t>
  </si>
  <si>
    <t>洮北区公园西路4号楼</t>
  </si>
  <si>
    <t>白城市洮北区成龙幼儿园</t>
  </si>
  <si>
    <t>洮北区中兴东大路86—3</t>
  </si>
  <si>
    <t>白城市天翼幼儿园</t>
  </si>
  <si>
    <t>白城市洮北区岭下镇</t>
  </si>
  <si>
    <t>白城市贝乐多幼儿园</t>
  </si>
  <si>
    <t>白城市四季华城A区南门西</t>
  </si>
  <si>
    <t>白城市洮北区东胜乡七彩幼儿园</t>
  </si>
  <si>
    <t>白城市洮北区东胜乡永和村三社</t>
  </si>
  <si>
    <t>白城市洮北区林海镇童心幼儿园</t>
  </si>
  <si>
    <t>白城市洮北区林海镇大兴村</t>
  </si>
  <si>
    <t>白城市洮北区小哈金幼儿园</t>
  </si>
  <si>
    <t>白城市洮北区三合路57—8</t>
  </si>
  <si>
    <t>白城市洮北区金龟子幼儿园</t>
  </si>
  <si>
    <t>白城市洮北区百琦花园22—3</t>
  </si>
  <si>
    <t>通榆县兴隆山镇启蒙幼儿园</t>
  </si>
  <si>
    <t>通榆县兴隆山镇顺兴委</t>
  </si>
  <si>
    <t>122082260000430</t>
  </si>
  <si>
    <t>通榆县小灵童幼儿园</t>
  </si>
  <si>
    <t>通榆县开通镇团结街十一委1组</t>
  </si>
  <si>
    <t>122082260000020</t>
  </si>
  <si>
    <t>通榆县金娃娃幼儿园</t>
  </si>
  <si>
    <t>通榆县风电大路1802号</t>
  </si>
  <si>
    <t>122082260000280</t>
  </si>
  <si>
    <t>通榆县丑小鸭幼儿园</t>
  </si>
  <si>
    <t>通榆县人民路</t>
  </si>
  <si>
    <t>122082260000160</t>
  </si>
  <si>
    <t>通榆县同发七彩童年幼儿园</t>
  </si>
  <si>
    <t>通榆县兴隆山镇同发牧场街场直</t>
  </si>
  <si>
    <t>122082260000420</t>
  </si>
  <si>
    <t>龙山区</t>
  </si>
  <si>
    <t>寇艳幼儿园</t>
  </si>
  <si>
    <t>龙山区向阳街龙山新城B区1号楼</t>
  </si>
  <si>
    <t>31666001-3</t>
  </si>
  <si>
    <t>童话幼儿园</t>
  </si>
  <si>
    <t>辽源市龙山区建行小区4号楼</t>
  </si>
  <si>
    <t>31662759-8</t>
  </si>
  <si>
    <t>宁江区</t>
  </si>
  <si>
    <t>松原市宁江区善友镇天启幼儿园</t>
  </si>
  <si>
    <t>松原市宁江区善友镇善友村</t>
  </si>
  <si>
    <t>52220702340051154T</t>
  </si>
  <si>
    <t>经济技术开发区</t>
  </si>
  <si>
    <t>松原经济技术开发区爱你宝贝幼儿园</t>
  </si>
  <si>
    <t>开发区镜湖南路238号</t>
  </si>
  <si>
    <t>33987216-6</t>
  </si>
  <si>
    <t>前郭县宝甸乡至尊宝幼儿园</t>
  </si>
  <si>
    <t>宝甸乡宝甸大街</t>
  </si>
  <si>
    <t>1122003353</t>
  </si>
  <si>
    <t>扶余市兰妮金起点幼儿园</t>
  </si>
  <si>
    <t>扶余市春华路北亚圣村底商</t>
  </si>
  <si>
    <t>52220724MJ4023153W</t>
  </si>
  <si>
    <t>乾安县金娃娃幼儿园</t>
  </si>
  <si>
    <t>乾安县乾安镇新烟草小区</t>
  </si>
  <si>
    <t>52220723MJ4021545U</t>
  </si>
  <si>
    <t>浑江区</t>
  </si>
  <si>
    <t>七彩虹太阳娃幼儿园</t>
  </si>
  <si>
    <t>浑江区河口街百合三期</t>
  </si>
  <si>
    <t>L7444280-8</t>
  </si>
  <si>
    <t>临江市九五新村幼儿园</t>
  </si>
  <si>
    <t>临江市建国街道建国社区</t>
  </si>
  <si>
    <t>07707162—4</t>
  </si>
  <si>
    <t>靖宇县河北小清华幼儿园</t>
  </si>
  <si>
    <t>靖宇县河北一道街西</t>
  </si>
  <si>
    <t>松江河镇宝贝家幼儿园</t>
  </si>
  <si>
    <t>抚松县松江河镇白山街9委1组</t>
  </si>
  <si>
    <t>长白朝鲜族自治县双语艺术幼儿园</t>
  </si>
  <si>
    <t>长白县长白镇长松社区</t>
  </si>
  <si>
    <t>L7360983-X</t>
  </si>
  <si>
    <t>长白山</t>
  </si>
  <si>
    <t>池北区蒙台梭利精英幼儿园</t>
  </si>
  <si>
    <t>长白山池北区都市公园5号楼</t>
  </si>
  <si>
    <t>31673338-2</t>
  </si>
  <si>
    <t>梅河口</t>
  </si>
  <si>
    <t>梅河口市翼丰幼儿园</t>
  </si>
  <si>
    <t>梅河口市福民街阳光花园小区</t>
  </si>
  <si>
    <t>梅河口市五星幼儿园</t>
  </si>
  <si>
    <t>梅河口市新华街飞跃小区</t>
  </si>
  <si>
    <t>公主岭</t>
  </si>
  <si>
    <t>妞贝儿早期教育幼儿园</t>
  </si>
  <si>
    <t>公主岭市工业大路东郡翠园1号楼门市</t>
  </si>
  <si>
    <t>52220381340024893T</t>
  </si>
  <si>
    <t>公主岭市范家屯镇蓝天幼儿园</t>
  </si>
  <si>
    <t>公主岭市范家屯镇</t>
  </si>
  <si>
    <t>5222038IMJ41341790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</si>
</sst>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_ "/>
  </numFmts>
  <fonts count="26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0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/>
    <xf numFmtId="42" fontId="0" fillId="0" borderId="0" applyFon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7" fillId="8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14" borderId="7" applyNumberFormat="0" applyFont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15" fillId="0" borderId="2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23" fillId="15" borderId="8" applyNumberFormat="0" applyAlignment="0" applyProtection="0">
      <alignment vertical="center"/>
    </xf>
    <xf numFmtId="0" fontId="22" fillId="15" borderId="4" applyNumberFormat="0" applyAlignment="0" applyProtection="0">
      <alignment vertical="center"/>
    </xf>
    <xf numFmtId="0" fontId="24" fillId="22" borderId="9" applyNumberFormat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25" fillId="0" borderId="0">
      <alignment vertical="center"/>
    </xf>
    <xf numFmtId="0" fontId="13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</cellStyleXfs>
  <cellXfs count="34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right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50" applyFont="1" applyBorder="1" applyAlignment="1" applyProtection="1">
      <alignment horizontal="left" vertical="center" wrapText="1"/>
      <protection hidden="1"/>
    </xf>
    <xf numFmtId="0" fontId="3" fillId="0" borderId="1" xfId="50" applyFont="1" applyBorder="1" applyAlignment="1">
      <alignment horizontal="left" vertical="center" wrapText="1"/>
    </xf>
    <xf numFmtId="0" fontId="3" fillId="0" borderId="1" xfId="0" applyNumberFormat="1" applyFont="1" applyFill="1" applyBorder="1" applyAlignment="1">
      <alignment horizontal="left" vertical="center" wrapText="1"/>
    </xf>
    <xf numFmtId="0" fontId="3" fillId="0" borderId="1" xfId="50" applyFont="1" applyBorder="1" applyAlignment="1" applyProtection="1">
      <alignment horizontal="left" vertical="center" wrapText="1"/>
      <protection locked="0"/>
    </xf>
    <xf numFmtId="0" fontId="3" fillId="0" borderId="1" xfId="51" applyFont="1" applyBorder="1" applyAlignment="1" applyProtection="1">
      <alignment horizontal="left" vertical="center" wrapText="1"/>
      <protection locked="0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44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1" fillId="0" borderId="1" xfId="0" applyNumberFormat="1" applyFont="1" applyBorder="1" applyAlignment="1">
      <alignment horizontal="right" vertical="center" wrapText="1"/>
    </xf>
    <xf numFmtId="0" fontId="4" fillId="0" borderId="1" xfId="0" applyNumberFormat="1" applyFont="1" applyFill="1" applyBorder="1" applyAlignment="1">
      <alignment horizontal="right" vertical="center" wrapText="1"/>
    </xf>
    <xf numFmtId="0" fontId="1" fillId="0" borderId="1" xfId="0" applyFont="1" applyBorder="1" applyAlignment="1" quotePrefix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D50"/>
  <sheetViews>
    <sheetView workbookViewId="0">
      <selection activeCell="A50" sqref="A50:D50"/>
    </sheetView>
  </sheetViews>
  <sheetFormatPr defaultColWidth="9" defaultRowHeight="13.5" outlineLevelCol="3"/>
  <cols>
    <col min="1" max="1" width="22.25" style="1" customWidth="1"/>
    <col min="2" max="3" width="23.375" style="1" customWidth="1"/>
    <col min="4" max="4" width="23.375" customWidth="1"/>
  </cols>
  <sheetData>
    <row r="1" ht="27" spans="1:4">
      <c r="A1" s="30" t="s">
        <v>0</v>
      </c>
      <c r="B1" s="30"/>
      <c r="C1" s="30"/>
      <c r="D1" s="30"/>
    </row>
    <row r="2" spans="4:4">
      <c r="D2" s="31" t="s">
        <v>1</v>
      </c>
    </row>
    <row r="3" ht="17" customHeight="1" spans="1:4">
      <c r="A3" s="5" t="s">
        <v>2</v>
      </c>
      <c r="B3" s="5" t="s">
        <v>3</v>
      </c>
      <c r="C3" s="5" t="s">
        <v>4</v>
      </c>
      <c r="D3" s="5" t="s">
        <v>5</v>
      </c>
    </row>
    <row r="4" ht="13" customHeight="1" spans="1:4">
      <c r="A4" s="5" t="s">
        <v>6</v>
      </c>
      <c r="B4" s="7">
        <f>SUM(C4:D4)</f>
        <v>4600</v>
      </c>
      <c r="C4" s="32">
        <f>SUM(C5:C34,C37:C41,C50)</f>
        <v>3000</v>
      </c>
      <c r="D4" s="32">
        <f>SUM(D5:D34,D37:D41,D50)</f>
        <v>1600</v>
      </c>
    </row>
    <row r="5" ht="13" customHeight="1" spans="1:4">
      <c r="A5" s="5" t="s">
        <v>7</v>
      </c>
      <c r="B5" s="7">
        <f t="shared" ref="B5:B50" si="0">SUM(C5:D5)</f>
        <v>386</v>
      </c>
      <c r="C5" s="32">
        <v>386</v>
      </c>
      <c r="D5" s="32"/>
    </row>
    <row r="6" ht="13" customHeight="1" spans="1:4">
      <c r="A6" s="5" t="s">
        <v>8</v>
      </c>
      <c r="B6" s="7">
        <f t="shared" si="0"/>
        <v>437</v>
      </c>
      <c r="C6" s="32">
        <v>386</v>
      </c>
      <c r="D6" s="32">
        <v>51</v>
      </c>
    </row>
    <row r="7" ht="13" customHeight="1" spans="1:4">
      <c r="A7" s="5" t="s">
        <v>9</v>
      </c>
      <c r="B7" s="7">
        <f t="shared" si="0"/>
        <v>142</v>
      </c>
      <c r="C7" s="32">
        <v>142</v>
      </c>
      <c r="D7" s="32"/>
    </row>
    <row r="8" ht="13" customHeight="1" spans="1:4">
      <c r="A8" s="5" t="s">
        <v>10</v>
      </c>
      <c r="B8" s="7">
        <f t="shared" si="0"/>
        <v>235</v>
      </c>
      <c r="C8" s="32">
        <v>235</v>
      </c>
      <c r="D8" s="32"/>
    </row>
    <row r="9" ht="13" customHeight="1" spans="1:4">
      <c r="A9" s="5" t="s">
        <v>11</v>
      </c>
      <c r="B9" s="7">
        <f t="shared" si="0"/>
        <v>29</v>
      </c>
      <c r="C9" s="32">
        <v>29</v>
      </c>
      <c r="D9" s="32"/>
    </row>
    <row r="10" ht="13" customHeight="1" spans="1:4">
      <c r="A10" s="5" t="s">
        <v>12</v>
      </c>
      <c r="B10" s="7">
        <f t="shared" si="0"/>
        <v>51</v>
      </c>
      <c r="C10" s="32"/>
      <c r="D10" s="32">
        <v>51</v>
      </c>
    </row>
    <row r="11" ht="13" customHeight="1" spans="1:4">
      <c r="A11" s="5" t="s">
        <v>13</v>
      </c>
      <c r="B11" s="7">
        <f t="shared" si="0"/>
        <v>51</v>
      </c>
      <c r="C11" s="32"/>
      <c r="D11" s="32">
        <v>51</v>
      </c>
    </row>
    <row r="12" ht="13" customHeight="1" spans="1:4">
      <c r="A12" s="21" t="s">
        <v>14</v>
      </c>
      <c r="B12" s="7">
        <f t="shared" si="0"/>
        <v>95</v>
      </c>
      <c r="C12" s="32">
        <v>95</v>
      </c>
      <c r="D12" s="32"/>
    </row>
    <row r="13" ht="13" customHeight="1" spans="1:4">
      <c r="A13" s="19" t="s">
        <v>15</v>
      </c>
      <c r="B13" s="7">
        <f t="shared" si="0"/>
        <v>158</v>
      </c>
      <c r="C13" s="32">
        <v>92</v>
      </c>
      <c r="D13" s="32">
        <v>66</v>
      </c>
    </row>
    <row r="14" ht="13" customHeight="1" spans="1:4">
      <c r="A14" s="21" t="s">
        <v>16</v>
      </c>
      <c r="B14" s="7">
        <f t="shared" si="0"/>
        <v>229</v>
      </c>
      <c r="C14" s="32">
        <v>163</v>
      </c>
      <c r="D14" s="32">
        <v>66</v>
      </c>
    </row>
    <row r="15" ht="13" customHeight="1" spans="1:4">
      <c r="A15" s="5" t="s">
        <v>17</v>
      </c>
      <c r="B15" s="7">
        <f t="shared" si="0"/>
        <v>147</v>
      </c>
      <c r="C15" s="32">
        <v>47</v>
      </c>
      <c r="D15" s="32">
        <v>100</v>
      </c>
    </row>
    <row r="16" ht="13" customHeight="1" spans="1:4">
      <c r="A16" s="21" t="s">
        <v>18</v>
      </c>
      <c r="B16" s="7">
        <f t="shared" si="0"/>
        <v>207</v>
      </c>
      <c r="C16" s="33">
        <v>107</v>
      </c>
      <c r="D16" s="32">
        <v>100</v>
      </c>
    </row>
    <row r="17" ht="13" customHeight="1" spans="1:4">
      <c r="A17" s="5" t="s">
        <v>19</v>
      </c>
      <c r="B17" s="7">
        <f t="shared" si="0"/>
        <v>137</v>
      </c>
      <c r="C17" s="32">
        <v>37</v>
      </c>
      <c r="D17" s="32">
        <v>100</v>
      </c>
    </row>
    <row r="18" ht="13" customHeight="1" spans="1:4">
      <c r="A18" s="23" t="s">
        <v>20</v>
      </c>
      <c r="B18" s="7">
        <f t="shared" si="0"/>
        <v>56</v>
      </c>
      <c r="C18" s="32">
        <v>56</v>
      </c>
      <c r="D18" s="32"/>
    </row>
    <row r="19" ht="13" customHeight="1" spans="1:4">
      <c r="A19" s="23" t="s">
        <v>21</v>
      </c>
      <c r="B19" s="7">
        <f t="shared" si="0"/>
        <v>124</v>
      </c>
      <c r="C19" s="32">
        <v>58</v>
      </c>
      <c r="D19" s="32">
        <v>66</v>
      </c>
    </row>
    <row r="20" ht="13" customHeight="1" spans="1:4">
      <c r="A20" s="23" t="s">
        <v>22</v>
      </c>
      <c r="B20" s="7">
        <f t="shared" si="0"/>
        <v>124</v>
      </c>
      <c r="C20" s="32">
        <v>73</v>
      </c>
      <c r="D20" s="32">
        <v>51</v>
      </c>
    </row>
    <row r="21" ht="13" customHeight="1" spans="1:4">
      <c r="A21" s="23" t="s">
        <v>23</v>
      </c>
      <c r="B21" s="7">
        <f t="shared" si="0"/>
        <v>66</v>
      </c>
      <c r="C21" s="32"/>
      <c r="D21" s="32">
        <v>66</v>
      </c>
    </row>
    <row r="22" ht="13" customHeight="1" spans="1:4">
      <c r="A22" s="23" t="s">
        <v>24</v>
      </c>
      <c r="B22" s="7">
        <f t="shared" si="0"/>
        <v>241</v>
      </c>
      <c r="C22" s="32">
        <v>241</v>
      </c>
      <c r="D22" s="32"/>
    </row>
    <row r="23" ht="13" customHeight="1" spans="1:4">
      <c r="A23" s="19" t="s">
        <v>25</v>
      </c>
      <c r="B23" s="7">
        <f t="shared" si="0"/>
        <v>141</v>
      </c>
      <c r="C23" s="32">
        <v>75</v>
      </c>
      <c r="D23" s="32">
        <v>66</v>
      </c>
    </row>
    <row r="24" ht="13" customHeight="1" spans="1:4">
      <c r="A24" s="19" t="s">
        <v>26</v>
      </c>
      <c r="B24" s="7">
        <f t="shared" si="0"/>
        <v>66</v>
      </c>
      <c r="C24" s="32"/>
      <c r="D24" s="32">
        <v>66</v>
      </c>
    </row>
    <row r="25" ht="13" customHeight="1" spans="1:4">
      <c r="A25" s="19" t="s">
        <v>27</v>
      </c>
      <c r="B25" s="7">
        <f t="shared" si="0"/>
        <v>66</v>
      </c>
      <c r="C25" s="32"/>
      <c r="D25" s="32">
        <v>66</v>
      </c>
    </row>
    <row r="26" ht="13" customHeight="1" spans="1:4">
      <c r="A26" s="19" t="s">
        <v>28</v>
      </c>
      <c r="B26" s="7">
        <f t="shared" si="0"/>
        <v>66</v>
      </c>
      <c r="C26" s="32"/>
      <c r="D26" s="32">
        <v>66</v>
      </c>
    </row>
    <row r="27" ht="13" customHeight="1" spans="1:4">
      <c r="A27" s="19" t="s">
        <v>29</v>
      </c>
      <c r="B27" s="7">
        <f t="shared" si="0"/>
        <v>77</v>
      </c>
      <c r="C27" s="32">
        <v>77</v>
      </c>
      <c r="D27" s="32"/>
    </row>
    <row r="28" ht="13" customHeight="1" spans="1:4">
      <c r="A28" s="19" t="s">
        <v>30</v>
      </c>
      <c r="B28" s="7">
        <f t="shared" si="0"/>
        <v>51</v>
      </c>
      <c r="C28" s="32"/>
      <c r="D28" s="32">
        <v>51</v>
      </c>
    </row>
    <row r="29" ht="13" customHeight="1" spans="1:4">
      <c r="A29" s="19" t="s">
        <v>31</v>
      </c>
      <c r="B29" s="7">
        <f t="shared" si="0"/>
        <v>51</v>
      </c>
      <c r="C29" s="32"/>
      <c r="D29" s="32">
        <v>51</v>
      </c>
    </row>
    <row r="30" ht="13" customHeight="1" spans="1:4">
      <c r="A30" s="19" t="s">
        <v>32</v>
      </c>
      <c r="B30" s="7">
        <f t="shared" si="0"/>
        <v>139</v>
      </c>
      <c r="C30" s="32">
        <v>39</v>
      </c>
      <c r="D30" s="32">
        <v>100</v>
      </c>
    </row>
    <row r="31" ht="13" customHeight="1" spans="1:4">
      <c r="A31" s="5" t="s">
        <v>33</v>
      </c>
      <c r="B31" s="7">
        <f t="shared" si="0"/>
        <v>85</v>
      </c>
      <c r="C31" s="32">
        <v>19</v>
      </c>
      <c r="D31" s="32">
        <v>66</v>
      </c>
    </row>
    <row r="32" ht="13" customHeight="1" spans="1:4">
      <c r="A32" s="9" t="s">
        <v>34</v>
      </c>
      <c r="B32" s="7">
        <f t="shared" si="0"/>
        <v>25</v>
      </c>
      <c r="C32" s="32">
        <v>25</v>
      </c>
      <c r="D32" s="32"/>
    </row>
    <row r="33" ht="13" customHeight="1" spans="1:4">
      <c r="A33" s="9" t="s">
        <v>35</v>
      </c>
      <c r="B33" s="7">
        <f t="shared" si="0"/>
        <v>72</v>
      </c>
      <c r="C33" s="32">
        <v>21</v>
      </c>
      <c r="D33" s="32">
        <v>51</v>
      </c>
    </row>
    <row r="34" ht="13" customHeight="1" spans="1:4">
      <c r="A34" s="19" t="s">
        <v>36</v>
      </c>
      <c r="B34" s="7">
        <f t="shared" si="0"/>
        <v>66</v>
      </c>
      <c r="C34" s="32">
        <f>SUM(C35:C36)</f>
        <v>15</v>
      </c>
      <c r="D34" s="32">
        <f>SUM(D35:D36)</f>
        <v>51</v>
      </c>
    </row>
    <row r="35" ht="13" customHeight="1" spans="1:4">
      <c r="A35" s="19" t="s">
        <v>37</v>
      </c>
      <c r="B35" s="7">
        <f t="shared" si="0"/>
        <v>51</v>
      </c>
      <c r="C35" s="32"/>
      <c r="D35" s="32">
        <v>51</v>
      </c>
    </row>
    <row r="36" ht="13" customHeight="1" spans="1:4">
      <c r="A36" s="19" t="s">
        <v>38</v>
      </c>
      <c r="B36" s="7">
        <f t="shared" si="0"/>
        <v>15</v>
      </c>
      <c r="C36" s="32">
        <v>15</v>
      </c>
      <c r="D36" s="32"/>
    </row>
    <row r="37" ht="13" customHeight="1" spans="1:4">
      <c r="A37" s="5" t="s">
        <v>39</v>
      </c>
      <c r="B37" s="7">
        <f t="shared" si="0"/>
        <v>91</v>
      </c>
      <c r="C37" s="32">
        <v>25</v>
      </c>
      <c r="D37" s="32">
        <v>66</v>
      </c>
    </row>
    <row r="38" ht="13" customHeight="1" spans="1:4">
      <c r="A38" s="5" t="s">
        <v>40</v>
      </c>
      <c r="B38" s="7">
        <f t="shared" si="0"/>
        <v>19</v>
      </c>
      <c r="C38" s="32">
        <v>19</v>
      </c>
      <c r="D38" s="32"/>
    </row>
    <row r="39" ht="13" customHeight="1" spans="1:4">
      <c r="A39" s="21" t="s">
        <v>41</v>
      </c>
      <c r="B39" s="7">
        <f t="shared" si="0"/>
        <v>92</v>
      </c>
      <c r="C39" s="32">
        <v>26</v>
      </c>
      <c r="D39" s="32">
        <v>66</v>
      </c>
    </row>
    <row r="40" ht="13" customHeight="1" spans="1:4">
      <c r="A40" s="5" t="s">
        <v>42</v>
      </c>
      <c r="B40" s="7">
        <f t="shared" si="0"/>
        <v>77</v>
      </c>
      <c r="C40" s="32">
        <v>11</v>
      </c>
      <c r="D40" s="32">
        <v>66</v>
      </c>
    </row>
    <row r="41" ht="13" customHeight="1" spans="1:4">
      <c r="A41" s="5" t="s">
        <v>43</v>
      </c>
      <c r="B41" s="7">
        <f t="shared" si="0"/>
        <v>480</v>
      </c>
      <c r="C41" s="32">
        <v>480</v>
      </c>
      <c r="D41" s="32"/>
    </row>
    <row r="42" ht="13" customHeight="1" spans="1:4">
      <c r="A42" s="5" t="s">
        <v>44</v>
      </c>
      <c r="B42" s="7">
        <f t="shared" si="0"/>
        <v>139</v>
      </c>
      <c r="C42" s="32">
        <v>139</v>
      </c>
      <c r="D42" s="32"/>
    </row>
    <row r="43" ht="13" customHeight="1" spans="1:4">
      <c r="A43" s="5" t="s">
        <v>45</v>
      </c>
      <c r="B43" s="7">
        <f t="shared" si="0"/>
        <v>15</v>
      </c>
      <c r="C43" s="32">
        <v>15</v>
      </c>
      <c r="D43" s="32"/>
    </row>
    <row r="44" ht="13" customHeight="1" spans="1:4">
      <c r="A44" s="5" t="s">
        <v>46</v>
      </c>
      <c r="B44" s="7">
        <f t="shared" si="0"/>
        <v>59</v>
      </c>
      <c r="C44" s="32">
        <v>59</v>
      </c>
      <c r="D44" s="32"/>
    </row>
    <row r="45" ht="13" customHeight="1" spans="1:4">
      <c r="A45" s="5" t="s">
        <v>47</v>
      </c>
      <c r="B45" s="7">
        <f t="shared" si="0"/>
        <v>62</v>
      </c>
      <c r="C45" s="32">
        <v>62</v>
      </c>
      <c r="D45" s="32"/>
    </row>
    <row r="46" ht="13" customHeight="1" spans="1:4">
      <c r="A46" s="5" t="s">
        <v>48</v>
      </c>
      <c r="B46" s="7">
        <f t="shared" si="0"/>
        <v>41</v>
      </c>
      <c r="C46" s="32">
        <v>41</v>
      </c>
      <c r="D46" s="32"/>
    </row>
    <row r="47" ht="13" customHeight="1" spans="1:4">
      <c r="A47" s="5" t="s">
        <v>49</v>
      </c>
      <c r="B47" s="7">
        <f t="shared" si="0"/>
        <v>61</v>
      </c>
      <c r="C47" s="32">
        <v>61</v>
      </c>
      <c r="D47" s="32"/>
    </row>
    <row r="48" ht="13" customHeight="1" spans="1:4">
      <c r="A48" s="16" t="s">
        <v>50</v>
      </c>
      <c r="B48" s="7">
        <f t="shared" si="0"/>
        <v>51</v>
      </c>
      <c r="C48" s="32">
        <v>51</v>
      </c>
      <c r="D48" s="32"/>
    </row>
    <row r="49" ht="13" customHeight="1" spans="1:4">
      <c r="A49" s="5" t="s">
        <v>51</v>
      </c>
      <c r="B49" s="7">
        <f t="shared" si="0"/>
        <v>52</v>
      </c>
      <c r="C49" s="32">
        <v>52</v>
      </c>
      <c r="D49" s="32"/>
    </row>
    <row r="50" ht="13" customHeight="1" spans="1:4">
      <c r="A50" s="19" t="s">
        <v>52</v>
      </c>
      <c r="B50" s="7">
        <f t="shared" si="0"/>
        <v>21</v>
      </c>
      <c r="C50" s="32">
        <v>21</v>
      </c>
      <c r="D50" s="32"/>
    </row>
  </sheetData>
  <mergeCells count="1">
    <mergeCell ref="A1:D1"/>
  </mergeCells>
  <printOptions horizontalCentered="1" verticalCentered="1"/>
  <pageMargins left="0.196527777777778" right="0.196527777777778" top="0.590277777777778" bottom="0.590277777777778" header="0.297916666666667" footer="0.297916666666667"/>
  <pageSetup paperSize="9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F190"/>
  <sheetViews>
    <sheetView tabSelected="1" topLeftCell="A123" workbookViewId="0">
      <selection activeCell="A188" sqref="A188:F190"/>
    </sheetView>
  </sheetViews>
  <sheetFormatPr defaultColWidth="9" defaultRowHeight="13.5" outlineLevelCol="5"/>
  <cols>
    <col min="1" max="1" width="3.75" style="1" customWidth="1"/>
    <col min="2" max="2" width="12" style="1" hidden="1" customWidth="1"/>
    <col min="3" max="3" width="28.25" style="1" customWidth="1"/>
    <col min="4" max="4" width="10" style="1" customWidth="1"/>
    <col min="5" max="5" width="41.125" style="1" customWidth="1"/>
    <col min="6" max="6" width="18.625" style="1" customWidth="1"/>
  </cols>
  <sheetData>
    <row r="1" ht="27" spans="1:6">
      <c r="A1" s="2" t="s">
        <v>53</v>
      </c>
      <c r="B1" s="2"/>
      <c r="C1" s="2"/>
      <c r="D1" s="2"/>
      <c r="E1" s="2"/>
      <c r="F1" s="2"/>
    </row>
    <row r="2" spans="1:6">
      <c r="A2" s="3"/>
      <c r="B2" s="3"/>
      <c r="C2" s="3"/>
      <c r="D2" s="3"/>
      <c r="E2" s="3"/>
      <c r="F2" s="4" t="s">
        <v>1</v>
      </c>
    </row>
    <row r="3" ht="22" customHeight="1" spans="1:6">
      <c r="A3" s="5" t="s">
        <v>54</v>
      </c>
      <c r="B3" s="5"/>
      <c r="C3" s="5" t="s">
        <v>2</v>
      </c>
      <c r="D3" s="5" t="s">
        <v>55</v>
      </c>
      <c r="E3" s="5" t="s">
        <v>56</v>
      </c>
      <c r="F3" s="5" t="s">
        <v>57</v>
      </c>
    </row>
    <row r="4" ht="12" customHeight="1" spans="1:6">
      <c r="A4" s="5"/>
      <c r="B4" s="5"/>
      <c r="C4" s="5" t="s">
        <v>6</v>
      </c>
      <c r="D4" s="5">
        <f>SUM(D5,D23,D40,D45,D60,D62,D97,D105,D116,D123,D130,D134,D139,D144,D155,D161,D164,D167,D169,D171,D173,D175,D177,D179,D181,D183,D185,D188)</f>
        <v>3000</v>
      </c>
      <c r="E4" s="5"/>
      <c r="F4" s="5"/>
    </row>
    <row r="5" ht="12" customHeight="1" spans="1:6">
      <c r="A5" s="5"/>
      <c r="B5" s="5"/>
      <c r="C5" s="5" t="s">
        <v>7</v>
      </c>
      <c r="D5" s="5">
        <f>SUM(D6:D22)</f>
        <v>386</v>
      </c>
      <c r="E5" s="5"/>
      <c r="F5" s="5"/>
    </row>
    <row r="6" ht="12" customHeight="1" spans="1:6">
      <c r="A6" s="5">
        <v>1</v>
      </c>
      <c r="B6" s="5" t="s">
        <v>58</v>
      </c>
      <c r="C6" s="6" t="s">
        <v>59</v>
      </c>
      <c r="D6" s="7">
        <v>20</v>
      </c>
      <c r="E6" s="6" t="s">
        <v>60</v>
      </c>
      <c r="F6" s="5">
        <v>1122000551</v>
      </c>
    </row>
    <row r="7" ht="12" customHeight="1" spans="1:6">
      <c r="A7" s="5">
        <v>2</v>
      </c>
      <c r="B7" s="5" t="s">
        <v>61</v>
      </c>
      <c r="C7" s="6" t="s">
        <v>62</v>
      </c>
      <c r="D7" s="7">
        <v>14</v>
      </c>
      <c r="E7" s="6" t="s">
        <v>63</v>
      </c>
      <c r="F7" s="5">
        <v>1122001661</v>
      </c>
    </row>
    <row r="8" ht="12" customHeight="1" spans="1:6">
      <c r="A8" s="5">
        <v>3</v>
      </c>
      <c r="B8" s="5" t="s">
        <v>61</v>
      </c>
      <c r="C8" s="6" t="s">
        <v>64</v>
      </c>
      <c r="D8" s="7">
        <v>14</v>
      </c>
      <c r="E8" s="6" t="s">
        <v>65</v>
      </c>
      <c r="F8" s="5" t="s">
        <v>66</v>
      </c>
    </row>
    <row r="9" ht="12" customHeight="1" spans="1:6">
      <c r="A9" s="5">
        <v>4</v>
      </c>
      <c r="B9" s="5" t="s">
        <v>67</v>
      </c>
      <c r="C9" s="6" t="s">
        <v>68</v>
      </c>
      <c r="D9" s="7">
        <v>13</v>
      </c>
      <c r="E9" s="6" t="s">
        <v>69</v>
      </c>
      <c r="F9" s="5" t="s">
        <v>70</v>
      </c>
    </row>
    <row r="10" ht="12" customHeight="1" spans="1:6">
      <c r="A10" s="5">
        <v>5</v>
      </c>
      <c r="B10" s="5" t="s">
        <v>67</v>
      </c>
      <c r="C10" s="6" t="s">
        <v>71</v>
      </c>
      <c r="D10" s="7">
        <v>19</v>
      </c>
      <c r="E10" s="6" t="s">
        <v>72</v>
      </c>
      <c r="F10" s="5" t="s">
        <v>73</v>
      </c>
    </row>
    <row r="11" ht="12" customHeight="1" spans="1:6">
      <c r="A11" s="5">
        <v>6</v>
      </c>
      <c r="B11" s="5" t="s">
        <v>67</v>
      </c>
      <c r="C11" s="6" t="s">
        <v>74</v>
      </c>
      <c r="D11" s="7">
        <v>30</v>
      </c>
      <c r="E11" s="6" t="s">
        <v>75</v>
      </c>
      <c r="F11" s="5" t="s">
        <v>76</v>
      </c>
    </row>
    <row r="12" ht="12" customHeight="1" spans="1:6">
      <c r="A12" s="5">
        <v>7</v>
      </c>
      <c r="B12" s="5" t="s">
        <v>67</v>
      </c>
      <c r="C12" s="6" t="s">
        <v>77</v>
      </c>
      <c r="D12" s="7">
        <v>23</v>
      </c>
      <c r="E12" s="6" t="s">
        <v>78</v>
      </c>
      <c r="F12" s="5" t="s">
        <v>79</v>
      </c>
    </row>
    <row r="13" ht="12" customHeight="1" spans="1:6">
      <c r="A13" s="5">
        <v>8</v>
      </c>
      <c r="B13" s="5" t="s">
        <v>67</v>
      </c>
      <c r="C13" s="6" t="s">
        <v>80</v>
      </c>
      <c r="D13" s="7">
        <v>40</v>
      </c>
      <c r="E13" s="6" t="s">
        <v>81</v>
      </c>
      <c r="F13" s="5" t="s">
        <v>82</v>
      </c>
    </row>
    <row r="14" ht="12" customHeight="1" spans="1:6">
      <c r="A14" s="5">
        <v>9</v>
      </c>
      <c r="B14" s="5" t="s">
        <v>67</v>
      </c>
      <c r="C14" s="6" t="s">
        <v>83</v>
      </c>
      <c r="D14" s="7">
        <v>10</v>
      </c>
      <c r="E14" s="6" t="s">
        <v>84</v>
      </c>
      <c r="F14" s="5" t="s">
        <v>85</v>
      </c>
    </row>
    <row r="15" ht="12" customHeight="1" spans="1:6">
      <c r="A15" s="5">
        <v>10</v>
      </c>
      <c r="B15" s="5" t="s">
        <v>67</v>
      </c>
      <c r="C15" s="6" t="s">
        <v>86</v>
      </c>
      <c r="D15" s="7">
        <v>25</v>
      </c>
      <c r="E15" s="6" t="s">
        <v>87</v>
      </c>
      <c r="F15" s="5" t="s">
        <v>88</v>
      </c>
    </row>
    <row r="16" ht="12" customHeight="1" spans="1:6">
      <c r="A16" s="5">
        <v>11</v>
      </c>
      <c r="B16" s="5" t="s">
        <v>67</v>
      </c>
      <c r="C16" s="6" t="s">
        <v>89</v>
      </c>
      <c r="D16" s="7">
        <v>34</v>
      </c>
      <c r="E16" s="6" t="s">
        <v>90</v>
      </c>
      <c r="F16" s="5" t="s">
        <v>91</v>
      </c>
    </row>
    <row r="17" ht="12" customHeight="1" spans="1:6">
      <c r="A17" s="5">
        <v>12</v>
      </c>
      <c r="B17" s="5" t="s">
        <v>67</v>
      </c>
      <c r="C17" s="6" t="s">
        <v>92</v>
      </c>
      <c r="D17" s="7">
        <v>27</v>
      </c>
      <c r="E17" s="6" t="s">
        <v>93</v>
      </c>
      <c r="F17" s="5" t="s">
        <v>94</v>
      </c>
    </row>
    <row r="18" ht="12" customHeight="1" spans="1:6">
      <c r="A18" s="5">
        <v>13</v>
      </c>
      <c r="B18" s="5" t="s">
        <v>67</v>
      </c>
      <c r="C18" s="6" t="s">
        <v>95</v>
      </c>
      <c r="D18" s="7">
        <v>19</v>
      </c>
      <c r="E18" s="6" t="s">
        <v>96</v>
      </c>
      <c r="F18" s="5" t="s">
        <v>97</v>
      </c>
    </row>
    <row r="19" ht="12" customHeight="1" spans="1:6">
      <c r="A19" s="5">
        <v>14</v>
      </c>
      <c r="B19" s="5" t="s">
        <v>67</v>
      </c>
      <c r="C19" s="6" t="s">
        <v>98</v>
      </c>
      <c r="D19" s="7">
        <v>30</v>
      </c>
      <c r="E19" s="6" t="s">
        <v>99</v>
      </c>
      <c r="F19" s="5" t="s">
        <v>100</v>
      </c>
    </row>
    <row r="20" ht="12" customHeight="1" spans="1:6">
      <c r="A20" s="5">
        <v>15</v>
      </c>
      <c r="B20" s="5" t="s">
        <v>67</v>
      </c>
      <c r="C20" s="6" t="s">
        <v>101</v>
      </c>
      <c r="D20" s="7">
        <v>26</v>
      </c>
      <c r="E20" s="6" t="s">
        <v>102</v>
      </c>
      <c r="F20" s="5" t="s">
        <v>103</v>
      </c>
    </row>
    <row r="21" ht="12" customHeight="1" spans="1:6">
      <c r="A21" s="5">
        <v>16</v>
      </c>
      <c r="B21" s="5" t="s">
        <v>67</v>
      </c>
      <c r="C21" s="6" t="s">
        <v>104</v>
      </c>
      <c r="D21" s="7">
        <v>25</v>
      </c>
      <c r="E21" s="6" t="s">
        <v>105</v>
      </c>
      <c r="F21" s="5" t="s">
        <v>106</v>
      </c>
    </row>
    <row r="22" ht="12" customHeight="1" spans="1:6">
      <c r="A22" s="5">
        <v>17</v>
      </c>
      <c r="B22" s="5" t="s">
        <v>67</v>
      </c>
      <c r="C22" s="6" t="s">
        <v>107</v>
      </c>
      <c r="D22" s="7">
        <v>17</v>
      </c>
      <c r="E22" s="6" t="s">
        <v>108</v>
      </c>
      <c r="F22" s="5" t="s">
        <v>109</v>
      </c>
    </row>
    <row r="23" ht="12" customHeight="1" spans="1:6">
      <c r="A23" s="5"/>
      <c r="B23" s="5"/>
      <c r="C23" s="5" t="s">
        <v>8</v>
      </c>
      <c r="D23" s="5">
        <f>SUM(D24:D39)</f>
        <v>386</v>
      </c>
      <c r="E23" s="6"/>
      <c r="F23" s="5"/>
    </row>
    <row r="24" ht="12" customHeight="1" spans="1:6">
      <c r="A24" s="5">
        <v>18</v>
      </c>
      <c r="B24" s="5" t="s">
        <v>8</v>
      </c>
      <c r="C24" s="6" t="s">
        <v>110</v>
      </c>
      <c r="D24" s="7">
        <v>33</v>
      </c>
      <c r="E24" s="6" t="s">
        <v>111</v>
      </c>
      <c r="F24" s="5" t="s">
        <v>112</v>
      </c>
    </row>
    <row r="25" ht="12" customHeight="1" spans="1:6">
      <c r="A25" s="5">
        <v>19</v>
      </c>
      <c r="B25" s="5" t="s">
        <v>8</v>
      </c>
      <c r="C25" s="6" t="s">
        <v>113</v>
      </c>
      <c r="D25" s="7">
        <v>32</v>
      </c>
      <c r="E25" s="6" t="s">
        <v>111</v>
      </c>
      <c r="F25" s="5" t="s">
        <v>114</v>
      </c>
    </row>
    <row r="26" ht="12" customHeight="1" spans="1:6">
      <c r="A26" s="5">
        <v>20</v>
      </c>
      <c r="B26" s="5" t="s">
        <v>8</v>
      </c>
      <c r="C26" s="6" t="s">
        <v>115</v>
      </c>
      <c r="D26" s="7">
        <v>28</v>
      </c>
      <c r="E26" s="6" t="s">
        <v>116</v>
      </c>
      <c r="F26" s="5" t="s">
        <v>117</v>
      </c>
    </row>
    <row r="27" ht="12" customHeight="1" spans="1:6">
      <c r="A27" s="5">
        <v>21</v>
      </c>
      <c r="B27" s="5" t="s">
        <v>8</v>
      </c>
      <c r="C27" s="6" t="s">
        <v>118</v>
      </c>
      <c r="D27" s="7">
        <v>26</v>
      </c>
      <c r="E27" s="6" t="s">
        <v>119</v>
      </c>
      <c r="F27" s="5" t="s">
        <v>120</v>
      </c>
    </row>
    <row r="28" ht="12" customHeight="1" spans="1:6">
      <c r="A28" s="5">
        <v>22</v>
      </c>
      <c r="B28" s="5" t="s">
        <v>8</v>
      </c>
      <c r="C28" s="6" t="s">
        <v>121</v>
      </c>
      <c r="D28" s="7">
        <v>26</v>
      </c>
      <c r="E28" s="6" t="s">
        <v>122</v>
      </c>
      <c r="F28" s="5" t="s">
        <v>123</v>
      </c>
    </row>
    <row r="29" ht="12" customHeight="1" spans="1:6">
      <c r="A29" s="5">
        <v>23</v>
      </c>
      <c r="B29" s="5" t="s">
        <v>8</v>
      </c>
      <c r="C29" s="6" t="s">
        <v>124</v>
      </c>
      <c r="D29" s="7">
        <v>23</v>
      </c>
      <c r="E29" s="6" t="s">
        <v>125</v>
      </c>
      <c r="F29" s="5" t="s">
        <v>126</v>
      </c>
    </row>
    <row r="30" ht="12" customHeight="1" spans="1:6">
      <c r="A30" s="5">
        <v>24</v>
      </c>
      <c r="B30" s="5" t="s">
        <v>8</v>
      </c>
      <c r="C30" s="6" t="s">
        <v>127</v>
      </c>
      <c r="D30" s="7">
        <v>25</v>
      </c>
      <c r="E30" s="6" t="s">
        <v>122</v>
      </c>
      <c r="F30" s="5" t="s">
        <v>128</v>
      </c>
    </row>
    <row r="31" ht="12" customHeight="1" spans="1:6">
      <c r="A31" s="5">
        <v>25</v>
      </c>
      <c r="B31" s="5" t="s">
        <v>8</v>
      </c>
      <c r="C31" s="6" t="s">
        <v>129</v>
      </c>
      <c r="D31" s="7">
        <v>23</v>
      </c>
      <c r="E31" s="6" t="s">
        <v>130</v>
      </c>
      <c r="F31" s="5" t="s">
        <v>131</v>
      </c>
    </row>
    <row r="32" ht="12" customHeight="1" spans="1:6">
      <c r="A32" s="5">
        <v>26</v>
      </c>
      <c r="B32" s="5" t="s">
        <v>8</v>
      </c>
      <c r="C32" s="6" t="s">
        <v>132</v>
      </c>
      <c r="D32" s="7">
        <v>26</v>
      </c>
      <c r="E32" s="6" t="s">
        <v>133</v>
      </c>
      <c r="F32" s="5" t="s">
        <v>134</v>
      </c>
    </row>
    <row r="33" ht="12" customHeight="1" spans="1:6">
      <c r="A33" s="5">
        <v>27</v>
      </c>
      <c r="B33" s="5" t="s">
        <v>8</v>
      </c>
      <c r="C33" s="6" t="s">
        <v>135</v>
      </c>
      <c r="D33" s="7">
        <v>16</v>
      </c>
      <c r="E33" s="6" t="s">
        <v>136</v>
      </c>
      <c r="F33" s="5" t="s">
        <v>137</v>
      </c>
    </row>
    <row r="34" ht="12" customHeight="1" spans="1:6">
      <c r="A34" s="5">
        <v>28</v>
      </c>
      <c r="B34" s="5" t="s">
        <v>138</v>
      </c>
      <c r="C34" s="6" t="s">
        <v>139</v>
      </c>
      <c r="D34" s="7">
        <v>19</v>
      </c>
      <c r="E34" s="6" t="s">
        <v>140</v>
      </c>
      <c r="F34" s="5" t="s">
        <v>141</v>
      </c>
    </row>
    <row r="35" ht="12" customHeight="1" spans="1:6">
      <c r="A35" s="5">
        <v>29</v>
      </c>
      <c r="B35" s="5" t="s">
        <v>8</v>
      </c>
      <c r="C35" s="6" t="s">
        <v>142</v>
      </c>
      <c r="D35" s="7">
        <v>24</v>
      </c>
      <c r="E35" s="6" t="s">
        <v>143</v>
      </c>
      <c r="F35" s="5" t="s">
        <v>144</v>
      </c>
    </row>
    <row r="36" ht="12" customHeight="1" spans="1:6">
      <c r="A36" s="5">
        <v>30</v>
      </c>
      <c r="B36" s="5" t="s">
        <v>8</v>
      </c>
      <c r="C36" s="6" t="s">
        <v>145</v>
      </c>
      <c r="D36" s="7">
        <v>19</v>
      </c>
      <c r="E36" s="6" t="s">
        <v>146</v>
      </c>
      <c r="F36" s="5" t="s">
        <v>147</v>
      </c>
    </row>
    <row r="37" ht="12" customHeight="1" spans="1:6">
      <c r="A37" s="5">
        <v>31</v>
      </c>
      <c r="B37" s="5" t="s">
        <v>8</v>
      </c>
      <c r="C37" s="6" t="s">
        <v>148</v>
      </c>
      <c r="D37" s="7">
        <v>24</v>
      </c>
      <c r="E37" s="6" t="s">
        <v>149</v>
      </c>
      <c r="F37" s="5" t="s">
        <v>150</v>
      </c>
    </row>
    <row r="38" ht="12" customHeight="1" spans="1:6">
      <c r="A38" s="5">
        <v>32</v>
      </c>
      <c r="B38" s="5" t="s">
        <v>8</v>
      </c>
      <c r="C38" s="6" t="s">
        <v>151</v>
      </c>
      <c r="D38" s="7">
        <v>24</v>
      </c>
      <c r="E38" s="6" t="s">
        <v>152</v>
      </c>
      <c r="F38" s="5" t="s">
        <v>153</v>
      </c>
    </row>
    <row r="39" ht="12" customHeight="1" spans="1:6">
      <c r="A39" s="5">
        <v>33</v>
      </c>
      <c r="B39" s="5" t="s">
        <v>8</v>
      </c>
      <c r="C39" s="6" t="s">
        <v>154</v>
      </c>
      <c r="D39" s="7">
        <v>18</v>
      </c>
      <c r="E39" s="6" t="s">
        <v>152</v>
      </c>
      <c r="F39" s="5" t="s">
        <v>155</v>
      </c>
    </row>
    <row r="40" ht="12" customHeight="1" spans="1:6">
      <c r="A40" s="5"/>
      <c r="B40" s="5"/>
      <c r="C40" s="5" t="s">
        <v>9</v>
      </c>
      <c r="D40" s="5">
        <f>SUM(D41:D44)</f>
        <v>142</v>
      </c>
      <c r="E40" s="6"/>
      <c r="F40" s="5"/>
    </row>
    <row r="41" ht="12" customHeight="1" spans="1:6">
      <c r="A41" s="5">
        <v>34</v>
      </c>
      <c r="B41" s="5" t="s">
        <v>9</v>
      </c>
      <c r="C41" s="6" t="s">
        <v>156</v>
      </c>
      <c r="D41" s="7">
        <v>52</v>
      </c>
      <c r="E41" s="6" t="s">
        <v>157</v>
      </c>
      <c r="F41" s="5" t="s">
        <v>158</v>
      </c>
    </row>
    <row r="42" ht="12" customHeight="1" spans="1:6">
      <c r="A42" s="5">
        <v>35</v>
      </c>
      <c r="B42" s="5" t="s">
        <v>9</v>
      </c>
      <c r="C42" s="6" t="s">
        <v>159</v>
      </c>
      <c r="D42" s="7">
        <v>29</v>
      </c>
      <c r="E42" s="6" t="s">
        <v>160</v>
      </c>
      <c r="F42" s="5" t="s">
        <v>161</v>
      </c>
    </row>
    <row r="43" ht="12" customHeight="1" spans="1:6">
      <c r="A43" s="5">
        <v>36</v>
      </c>
      <c r="B43" s="5" t="s">
        <v>9</v>
      </c>
      <c r="C43" s="6" t="s">
        <v>162</v>
      </c>
      <c r="D43" s="7">
        <v>33</v>
      </c>
      <c r="E43" s="6" t="s">
        <v>160</v>
      </c>
      <c r="F43" s="5" t="s">
        <v>163</v>
      </c>
    </row>
    <row r="44" ht="12" customHeight="1" spans="1:6">
      <c r="A44" s="5">
        <v>37</v>
      </c>
      <c r="B44" s="5" t="s">
        <v>9</v>
      </c>
      <c r="C44" s="6" t="s">
        <v>164</v>
      </c>
      <c r="D44" s="7">
        <v>28</v>
      </c>
      <c r="E44" s="6" t="s">
        <v>165</v>
      </c>
      <c r="F44" s="5" t="s">
        <v>166</v>
      </c>
    </row>
    <row r="45" ht="12" customHeight="1" spans="1:6">
      <c r="A45" s="5"/>
      <c r="B45" s="5"/>
      <c r="C45" s="5" t="s">
        <v>10</v>
      </c>
      <c r="D45" s="5">
        <f>SUM(D46:D59)</f>
        <v>235</v>
      </c>
      <c r="E45" s="6"/>
      <c r="F45" s="5"/>
    </row>
    <row r="46" ht="12" customHeight="1" spans="1:6">
      <c r="A46" s="5">
        <v>38</v>
      </c>
      <c r="B46" s="5" t="s">
        <v>167</v>
      </c>
      <c r="C46" s="6" t="s">
        <v>168</v>
      </c>
      <c r="D46" s="7">
        <v>25</v>
      </c>
      <c r="E46" s="6" t="s">
        <v>169</v>
      </c>
      <c r="F46" s="8" t="s">
        <v>170</v>
      </c>
    </row>
    <row r="47" ht="12" customHeight="1" spans="1:6">
      <c r="A47" s="5">
        <v>39</v>
      </c>
      <c r="B47" s="5" t="s">
        <v>167</v>
      </c>
      <c r="C47" s="6" t="s">
        <v>171</v>
      </c>
      <c r="D47" s="7">
        <v>28</v>
      </c>
      <c r="E47" s="6" t="s">
        <v>172</v>
      </c>
      <c r="F47" s="8" t="s">
        <v>173</v>
      </c>
    </row>
    <row r="48" ht="12" customHeight="1" spans="1:6">
      <c r="A48" s="5">
        <v>40</v>
      </c>
      <c r="B48" s="5" t="s">
        <v>167</v>
      </c>
      <c r="C48" s="6" t="s">
        <v>174</v>
      </c>
      <c r="D48" s="7">
        <v>20</v>
      </c>
      <c r="E48" s="6" t="s">
        <v>175</v>
      </c>
      <c r="F48" s="8" t="s">
        <v>176</v>
      </c>
    </row>
    <row r="49" ht="12" customHeight="1" spans="1:6">
      <c r="A49" s="5">
        <v>41</v>
      </c>
      <c r="B49" s="5" t="s">
        <v>167</v>
      </c>
      <c r="C49" s="6" t="s">
        <v>177</v>
      </c>
      <c r="D49" s="7">
        <v>29</v>
      </c>
      <c r="E49" s="6" t="s">
        <v>178</v>
      </c>
      <c r="F49" s="8" t="s">
        <v>179</v>
      </c>
    </row>
    <row r="50" ht="12" customHeight="1" spans="1:6">
      <c r="A50" s="5">
        <v>42</v>
      </c>
      <c r="B50" s="5" t="s">
        <v>167</v>
      </c>
      <c r="C50" s="6" t="s">
        <v>180</v>
      </c>
      <c r="D50" s="7">
        <v>16</v>
      </c>
      <c r="E50" s="6" t="s">
        <v>181</v>
      </c>
      <c r="F50" s="8" t="s">
        <v>182</v>
      </c>
    </row>
    <row r="51" ht="12" customHeight="1" spans="1:6">
      <c r="A51" s="5">
        <v>43</v>
      </c>
      <c r="B51" s="5" t="s">
        <v>183</v>
      </c>
      <c r="C51" s="6" t="s">
        <v>184</v>
      </c>
      <c r="D51" s="7">
        <v>17</v>
      </c>
      <c r="E51" s="6" t="s">
        <v>185</v>
      </c>
      <c r="F51" s="8" t="s">
        <v>186</v>
      </c>
    </row>
    <row r="52" ht="12" customHeight="1" spans="1:6">
      <c r="A52" s="5">
        <v>44</v>
      </c>
      <c r="B52" s="5" t="s">
        <v>183</v>
      </c>
      <c r="C52" s="6" t="s">
        <v>187</v>
      </c>
      <c r="D52" s="7">
        <v>15</v>
      </c>
      <c r="E52" s="6" t="s">
        <v>188</v>
      </c>
      <c r="F52" s="8" t="s">
        <v>189</v>
      </c>
    </row>
    <row r="53" ht="12" customHeight="1" spans="1:6">
      <c r="A53" s="5">
        <v>45</v>
      </c>
      <c r="B53" s="5" t="s">
        <v>183</v>
      </c>
      <c r="C53" s="6" t="s">
        <v>190</v>
      </c>
      <c r="D53" s="7">
        <v>9</v>
      </c>
      <c r="E53" s="6" t="s">
        <v>191</v>
      </c>
      <c r="F53" s="8" t="s">
        <v>192</v>
      </c>
    </row>
    <row r="54" ht="12" customHeight="1" spans="1:6">
      <c r="A54" s="5">
        <v>46</v>
      </c>
      <c r="B54" s="5" t="s">
        <v>183</v>
      </c>
      <c r="C54" s="6" t="s">
        <v>193</v>
      </c>
      <c r="D54" s="7">
        <v>9</v>
      </c>
      <c r="E54" s="6" t="s">
        <v>194</v>
      </c>
      <c r="F54" s="8" t="s">
        <v>195</v>
      </c>
    </row>
    <row r="55" ht="12" customHeight="1" spans="1:6">
      <c r="A55" s="5">
        <v>47</v>
      </c>
      <c r="B55" s="5" t="s">
        <v>196</v>
      </c>
      <c r="C55" s="6" t="s">
        <v>197</v>
      </c>
      <c r="D55" s="7">
        <v>10</v>
      </c>
      <c r="E55" s="6" t="s">
        <v>198</v>
      </c>
      <c r="F55" s="8" t="s">
        <v>199</v>
      </c>
    </row>
    <row r="56" ht="12" customHeight="1" spans="1:6">
      <c r="A56" s="5">
        <v>48</v>
      </c>
      <c r="B56" s="5" t="s">
        <v>196</v>
      </c>
      <c r="C56" s="6" t="s">
        <v>200</v>
      </c>
      <c r="D56" s="7">
        <v>9</v>
      </c>
      <c r="E56" s="6" t="s">
        <v>201</v>
      </c>
      <c r="F56" s="8" t="s">
        <v>202</v>
      </c>
    </row>
    <row r="57" ht="12" customHeight="1" spans="1:6">
      <c r="A57" s="5">
        <v>49</v>
      </c>
      <c r="B57" s="5" t="s">
        <v>196</v>
      </c>
      <c r="C57" s="6" t="s">
        <v>203</v>
      </c>
      <c r="D57" s="7">
        <v>12</v>
      </c>
      <c r="E57" s="6" t="s">
        <v>201</v>
      </c>
      <c r="F57" s="8" t="s">
        <v>204</v>
      </c>
    </row>
    <row r="58" ht="12" customHeight="1" spans="1:6">
      <c r="A58" s="5">
        <v>50</v>
      </c>
      <c r="B58" s="5" t="s">
        <v>205</v>
      </c>
      <c r="C58" s="6" t="s">
        <v>206</v>
      </c>
      <c r="D58" s="7">
        <v>19</v>
      </c>
      <c r="E58" s="6" t="s">
        <v>207</v>
      </c>
      <c r="F58" s="8" t="s">
        <v>208</v>
      </c>
    </row>
    <row r="59" ht="12" customHeight="1" spans="1:6">
      <c r="A59" s="5">
        <v>51</v>
      </c>
      <c r="B59" s="5" t="s">
        <v>205</v>
      </c>
      <c r="C59" s="6" t="s">
        <v>209</v>
      </c>
      <c r="D59" s="7">
        <v>17</v>
      </c>
      <c r="E59" s="6" t="s">
        <v>210</v>
      </c>
      <c r="F59" s="8" t="s">
        <v>211</v>
      </c>
    </row>
    <row r="60" ht="12" customHeight="1" spans="1:6">
      <c r="A60" s="5"/>
      <c r="B60" s="5"/>
      <c r="C60" s="5" t="s">
        <v>11</v>
      </c>
      <c r="D60" s="5">
        <f>SUM(D61)</f>
        <v>29</v>
      </c>
      <c r="E60" s="6"/>
      <c r="F60" s="8"/>
    </row>
    <row r="61" ht="12" customHeight="1" spans="1:6">
      <c r="A61" s="5">
        <v>52</v>
      </c>
      <c r="B61" s="5" t="s">
        <v>11</v>
      </c>
      <c r="C61" s="6" t="s">
        <v>212</v>
      </c>
      <c r="D61" s="7">
        <v>29</v>
      </c>
      <c r="E61" s="6" t="s">
        <v>213</v>
      </c>
      <c r="F61" s="8" t="s">
        <v>214</v>
      </c>
    </row>
    <row r="62" ht="12" customHeight="1" spans="1:6">
      <c r="A62" s="5"/>
      <c r="B62" s="5"/>
      <c r="C62" s="5" t="s">
        <v>43</v>
      </c>
      <c r="D62" s="5">
        <f>SUM(D63,D72,D74,D80,D84,D87,D90,D94)</f>
        <v>480</v>
      </c>
      <c r="E62" s="6"/>
      <c r="F62" s="8"/>
    </row>
    <row r="63" ht="12" customHeight="1" spans="1:6">
      <c r="A63" s="5"/>
      <c r="B63" s="5"/>
      <c r="C63" s="5" t="s">
        <v>44</v>
      </c>
      <c r="D63" s="5">
        <f>SUM(D64:D71)</f>
        <v>139</v>
      </c>
      <c r="E63" s="6"/>
      <c r="F63" s="8"/>
    </row>
    <row r="64" ht="12" customHeight="1" spans="1:6">
      <c r="A64" s="5">
        <v>53</v>
      </c>
      <c r="B64" s="5" t="s">
        <v>44</v>
      </c>
      <c r="C64" s="6" t="s">
        <v>215</v>
      </c>
      <c r="D64" s="7">
        <v>13</v>
      </c>
      <c r="E64" s="6" t="s">
        <v>216</v>
      </c>
      <c r="F64" s="5" t="s">
        <v>217</v>
      </c>
    </row>
    <row r="65" ht="12" customHeight="1" spans="1:6">
      <c r="A65" s="5">
        <v>54</v>
      </c>
      <c r="B65" s="9" t="s">
        <v>44</v>
      </c>
      <c r="C65" s="10" t="s">
        <v>218</v>
      </c>
      <c r="D65" s="7">
        <v>17</v>
      </c>
      <c r="E65" s="10" t="s">
        <v>219</v>
      </c>
      <c r="F65" s="9" t="s">
        <v>220</v>
      </c>
    </row>
    <row r="66" ht="12" customHeight="1" spans="1:6">
      <c r="A66" s="5">
        <v>55</v>
      </c>
      <c r="B66" s="9" t="s">
        <v>44</v>
      </c>
      <c r="C66" s="10" t="s">
        <v>221</v>
      </c>
      <c r="D66" s="7">
        <v>15</v>
      </c>
      <c r="E66" s="10" t="s">
        <v>222</v>
      </c>
      <c r="F66" s="9" t="s">
        <v>223</v>
      </c>
    </row>
    <row r="67" ht="12" customHeight="1" spans="1:6">
      <c r="A67" s="5">
        <v>56</v>
      </c>
      <c r="B67" s="5" t="s">
        <v>44</v>
      </c>
      <c r="C67" s="6" t="s">
        <v>224</v>
      </c>
      <c r="D67" s="7">
        <v>16</v>
      </c>
      <c r="E67" s="6" t="s">
        <v>225</v>
      </c>
      <c r="F67" s="5" t="s">
        <v>226</v>
      </c>
    </row>
    <row r="68" ht="12" customHeight="1" spans="1:6">
      <c r="A68" s="5">
        <v>57</v>
      </c>
      <c r="B68" s="5" t="s">
        <v>44</v>
      </c>
      <c r="C68" s="6" t="s">
        <v>227</v>
      </c>
      <c r="D68" s="7">
        <v>16</v>
      </c>
      <c r="E68" s="6" t="s">
        <v>225</v>
      </c>
      <c r="F68" s="5" t="s">
        <v>228</v>
      </c>
    </row>
    <row r="69" ht="12" customHeight="1" spans="1:6">
      <c r="A69" s="5">
        <v>58</v>
      </c>
      <c r="B69" s="5" t="s">
        <v>44</v>
      </c>
      <c r="C69" s="6" t="s">
        <v>229</v>
      </c>
      <c r="D69" s="7">
        <v>13</v>
      </c>
      <c r="E69" s="6" t="s">
        <v>230</v>
      </c>
      <c r="F69" s="5" t="s">
        <v>231</v>
      </c>
    </row>
    <row r="70" ht="12" customHeight="1" spans="1:6">
      <c r="A70" s="5">
        <v>59</v>
      </c>
      <c r="B70" s="5" t="s">
        <v>44</v>
      </c>
      <c r="C70" s="6" t="s">
        <v>232</v>
      </c>
      <c r="D70" s="7">
        <v>14</v>
      </c>
      <c r="E70" s="6" t="s">
        <v>233</v>
      </c>
      <c r="F70" s="5" t="s">
        <v>234</v>
      </c>
    </row>
    <row r="71" ht="12" customHeight="1" spans="1:6">
      <c r="A71" s="5">
        <v>60</v>
      </c>
      <c r="B71" s="5" t="s">
        <v>44</v>
      </c>
      <c r="C71" s="6" t="s">
        <v>235</v>
      </c>
      <c r="D71" s="7">
        <v>35</v>
      </c>
      <c r="E71" s="6" t="s">
        <v>236</v>
      </c>
      <c r="F71" s="5" t="s">
        <v>237</v>
      </c>
    </row>
    <row r="72" ht="12" customHeight="1" spans="1:6">
      <c r="A72" s="5"/>
      <c r="B72" s="5"/>
      <c r="C72" s="5" t="s">
        <v>45</v>
      </c>
      <c r="D72" s="5">
        <v>15</v>
      </c>
      <c r="E72" s="6"/>
      <c r="F72" s="5"/>
    </row>
    <row r="73" ht="12" customHeight="1" spans="1:6">
      <c r="A73" s="5">
        <v>61</v>
      </c>
      <c r="B73" s="5" t="s">
        <v>45</v>
      </c>
      <c r="C73" s="6" t="s">
        <v>238</v>
      </c>
      <c r="D73" s="7">
        <v>15</v>
      </c>
      <c r="E73" s="6" t="s">
        <v>239</v>
      </c>
      <c r="F73" s="5" t="s">
        <v>240</v>
      </c>
    </row>
    <row r="74" ht="12" customHeight="1" spans="1:6">
      <c r="A74" s="5"/>
      <c r="B74" s="5"/>
      <c r="C74" s="5" t="s">
        <v>46</v>
      </c>
      <c r="D74" s="5">
        <f>SUM(D75:D79)</f>
        <v>59</v>
      </c>
      <c r="E74" s="6"/>
      <c r="F74" s="5"/>
    </row>
    <row r="75" ht="12" customHeight="1" spans="1:6">
      <c r="A75" s="5">
        <v>62</v>
      </c>
      <c r="B75" s="5" t="s">
        <v>46</v>
      </c>
      <c r="C75" s="11" t="s">
        <v>241</v>
      </c>
      <c r="D75" s="7">
        <v>19</v>
      </c>
      <c r="E75" s="12" t="s">
        <v>242</v>
      </c>
      <c r="F75" s="5" t="s">
        <v>243</v>
      </c>
    </row>
    <row r="76" ht="12" customHeight="1" spans="1:6">
      <c r="A76" s="5">
        <v>63</v>
      </c>
      <c r="B76" s="5" t="s">
        <v>46</v>
      </c>
      <c r="C76" s="12" t="s">
        <v>244</v>
      </c>
      <c r="D76" s="7">
        <v>9</v>
      </c>
      <c r="E76" s="12" t="s">
        <v>245</v>
      </c>
      <c r="F76" s="5" t="s">
        <v>246</v>
      </c>
    </row>
    <row r="77" ht="12" customHeight="1" spans="1:6">
      <c r="A77" s="5">
        <v>64</v>
      </c>
      <c r="B77" s="5" t="s">
        <v>46</v>
      </c>
      <c r="C77" s="12" t="s">
        <v>247</v>
      </c>
      <c r="D77" s="7">
        <v>8</v>
      </c>
      <c r="E77" s="12" t="s">
        <v>248</v>
      </c>
      <c r="F77" s="5" t="s">
        <v>249</v>
      </c>
    </row>
    <row r="78" ht="12" customHeight="1" spans="1:6">
      <c r="A78" s="5">
        <v>65</v>
      </c>
      <c r="B78" s="5" t="s">
        <v>46</v>
      </c>
      <c r="C78" s="6" t="s">
        <v>250</v>
      </c>
      <c r="D78" s="7">
        <v>14</v>
      </c>
      <c r="E78" s="12" t="s">
        <v>251</v>
      </c>
      <c r="F78" s="5" t="s">
        <v>252</v>
      </c>
    </row>
    <row r="79" ht="12" customHeight="1" spans="1:6">
      <c r="A79" s="5">
        <v>66</v>
      </c>
      <c r="B79" s="5" t="s">
        <v>46</v>
      </c>
      <c r="C79" s="12" t="s">
        <v>253</v>
      </c>
      <c r="D79" s="7">
        <v>9</v>
      </c>
      <c r="E79" s="12" t="s">
        <v>254</v>
      </c>
      <c r="F79" s="5" t="s">
        <v>255</v>
      </c>
    </row>
    <row r="80" ht="12" customHeight="1" spans="1:6">
      <c r="A80" s="5"/>
      <c r="B80" s="5"/>
      <c r="C80" s="5" t="s">
        <v>47</v>
      </c>
      <c r="D80" s="5">
        <f>SUM(D81:D83)</f>
        <v>62</v>
      </c>
      <c r="E80" s="12"/>
      <c r="F80" s="5"/>
    </row>
    <row r="81" ht="12" customHeight="1" spans="1:6">
      <c r="A81" s="5">
        <v>67</v>
      </c>
      <c r="B81" s="5" t="s">
        <v>47</v>
      </c>
      <c r="C81" s="6" t="s">
        <v>256</v>
      </c>
      <c r="D81" s="7">
        <v>36</v>
      </c>
      <c r="E81" s="13" t="s">
        <v>257</v>
      </c>
      <c r="F81" s="5" t="s">
        <v>258</v>
      </c>
    </row>
    <row r="82" ht="12" customHeight="1" spans="1:6">
      <c r="A82" s="5">
        <v>68</v>
      </c>
      <c r="B82" s="5" t="s">
        <v>47</v>
      </c>
      <c r="C82" s="6" t="s">
        <v>259</v>
      </c>
      <c r="D82" s="7">
        <v>16</v>
      </c>
      <c r="E82" s="13" t="s">
        <v>260</v>
      </c>
      <c r="F82" s="5" t="s">
        <v>261</v>
      </c>
    </row>
    <row r="83" ht="12" customHeight="1" spans="1:6">
      <c r="A83" s="5">
        <v>69</v>
      </c>
      <c r="B83" s="5" t="s">
        <v>47</v>
      </c>
      <c r="C83" s="6" t="s">
        <v>262</v>
      </c>
      <c r="D83" s="7">
        <v>10</v>
      </c>
      <c r="E83" s="13" t="s">
        <v>263</v>
      </c>
      <c r="F83" s="5" t="s">
        <v>264</v>
      </c>
    </row>
    <row r="84" ht="12" customHeight="1" spans="1:6">
      <c r="A84" s="5"/>
      <c r="B84" s="5"/>
      <c r="C84" s="5" t="s">
        <v>48</v>
      </c>
      <c r="D84" s="5">
        <f>SUM(D85:D86)</f>
        <v>41</v>
      </c>
      <c r="E84" s="13"/>
      <c r="F84" s="5"/>
    </row>
    <row r="85" ht="12" customHeight="1" spans="1:6">
      <c r="A85" s="5">
        <v>70</v>
      </c>
      <c r="B85" s="5" t="s">
        <v>48</v>
      </c>
      <c r="C85" s="6" t="s">
        <v>265</v>
      </c>
      <c r="D85" s="7">
        <v>24</v>
      </c>
      <c r="E85" s="14" t="s">
        <v>266</v>
      </c>
      <c r="F85" s="8" t="s">
        <v>267</v>
      </c>
    </row>
    <row r="86" ht="12" customHeight="1" spans="1:6">
      <c r="A86" s="5">
        <v>71</v>
      </c>
      <c r="B86" s="5" t="s">
        <v>48</v>
      </c>
      <c r="C86" s="6" t="s">
        <v>268</v>
      </c>
      <c r="D86" s="7">
        <v>17</v>
      </c>
      <c r="E86" s="15" t="s">
        <v>269</v>
      </c>
      <c r="F86" s="8" t="s">
        <v>270</v>
      </c>
    </row>
    <row r="87" ht="12" customHeight="1" spans="1:6">
      <c r="A87" s="5"/>
      <c r="B87" s="5"/>
      <c r="C87" s="5" t="s">
        <v>49</v>
      </c>
      <c r="D87" s="5">
        <f>SUM(D88:D89)</f>
        <v>61</v>
      </c>
      <c r="E87" s="15"/>
      <c r="F87" s="8"/>
    </row>
    <row r="88" ht="12" customHeight="1" spans="1:6">
      <c r="A88" s="5">
        <v>72</v>
      </c>
      <c r="B88" s="5" t="s">
        <v>49</v>
      </c>
      <c r="C88" s="6" t="s">
        <v>271</v>
      </c>
      <c r="D88" s="7">
        <v>32</v>
      </c>
      <c r="E88" s="6" t="s">
        <v>272</v>
      </c>
      <c r="F88" s="5" t="s">
        <v>273</v>
      </c>
    </row>
    <row r="89" ht="12" customHeight="1" spans="1:6">
      <c r="A89" s="5">
        <v>73</v>
      </c>
      <c r="B89" s="5" t="s">
        <v>49</v>
      </c>
      <c r="C89" s="6" t="s">
        <v>274</v>
      </c>
      <c r="D89" s="7">
        <v>29</v>
      </c>
      <c r="E89" s="6" t="s">
        <v>275</v>
      </c>
      <c r="F89" s="5" t="s">
        <v>276</v>
      </c>
    </row>
    <row r="90" ht="12" customHeight="1" spans="1:6">
      <c r="A90" s="5"/>
      <c r="B90" s="5"/>
      <c r="C90" s="16" t="s">
        <v>50</v>
      </c>
      <c r="D90" s="5">
        <f>SUM(D91:D93)</f>
        <v>51</v>
      </c>
      <c r="E90" s="6"/>
      <c r="F90" s="5"/>
    </row>
    <row r="91" ht="12" customHeight="1" spans="1:6">
      <c r="A91" s="5">
        <v>74</v>
      </c>
      <c r="B91" s="16" t="s">
        <v>50</v>
      </c>
      <c r="C91" s="17" t="s">
        <v>277</v>
      </c>
      <c r="D91" s="7">
        <v>16</v>
      </c>
      <c r="E91" s="18" t="s">
        <v>278</v>
      </c>
      <c r="F91" s="16" t="s">
        <v>279</v>
      </c>
    </row>
    <row r="92" ht="12" customHeight="1" spans="1:6">
      <c r="A92" s="5">
        <v>75</v>
      </c>
      <c r="B92" s="5" t="s">
        <v>50</v>
      </c>
      <c r="C92" s="6" t="s">
        <v>280</v>
      </c>
      <c r="D92" s="7">
        <v>19</v>
      </c>
      <c r="E92" s="6" t="s">
        <v>281</v>
      </c>
      <c r="F92" s="5" t="s">
        <v>282</v>
      </c>
    </row>
    <row r="93" ht="12" customHeight="1" spans="1:6">
      <c r="A93" s="5">
        <v>76</v>
      </c>
      <c r="B93" s="5" t="s">
        <v>50</v>
      </c>
      <c r="C93" s="6" t="s">
        <v>283</v>
      </c>
      <c r="D93" s="7">
        <v>16</v>
      </c>
      <c r="E93" s="6" t="s">
        <v>284</v>
      </c>
      <c r="F93" s="5" t="s">
        <v>285</v>
      </c>
    </row>
    <row r="94" ht="12" customHeight="1" spans="1:6">
      <c r="A94" s="5"/>
      <c r="B94" s="5"/>
      <c r="C94" s="5" t="s">
        <v>51</v>
      </c>
      <c r="D94" s="5">
        <f>SUM(D95:D96)</f>
        <v>52</v>
      </c>
      <c r="E94" s="6"/>
      <c r="F94" s="5"/>
    </row>
    <row r="95" ht="12" customHeight="1" spans="1:6">
      <c r="A95" s="5">
        <v>77</v>
      </c>
      <c r="B95" s="5" t="s">
        <v>51</v>
      </c>
      <c r="C95" s="6" t="s">
        <v>286</v>
      </c>
      <c r="D95" s="7">
        <v>29</v>
      </c>
      <c r="E95" s="6" t="s">
        <v>287</v>
      </c>
      <c r="F95" s="5" t="s">
        <v>288</v>
      </c>
    </row>
    <row r="96" ht="12" customHeight="1" spans="1:6">
      <c r="A96" s="5">
        <v>78</v>
      </c>
      <c r="B96" s="5" t="s">
        <v>51</v>
      </c>
      <c r="C96" s="6" t="s">
        <v>289</v>
      </c>
      <c r="D96" s="7">
        <v>23</v>
      </c>
      <c r="E96" s="6" t="s">
        <v>287</v>
      </c>
      <c r="F96" s="5" t="s">
        <v>290</v>
      </c>
    </row>
    <row r="97" ht="12" customHeight="1" spans="1:6">
      <c r="A97" s="5"/>
      <c r="B97" s="5"/>
      <c r="C97" s="19" t="s">
        <v>15</v>
      </c>
      <c r="D97" s="5">
        <f>SUM(D98:D104)</f>
        <v>92</v>
      </c>
      <c r="E97" s="6"/>
      <c r="F97" s="5"/>
    </row>
    <row r="98" ht="12" customHeight="1" spans="1:6">
      <c r="A98" s="5">
        <v>79</v>
      </c>
      <c r="B98" s="19" t="s">
        <v>15</v>
      </c>
      <c r="C98" s="20" t="s">
        <v>291</v>
      </c>
      <c r="D98" s="7">
        <v>20</v>
      </c>
      <c r="E98" s="20" t="s">
        <v>292</v>
      </c>
      <c r="F98" s="19">
        <v>1122005355</v>
      </c>
    </row>
    <row r="99" ht="12" customHeight="1" spans="1:6">
      <c r="A99" s="5">
        <v>80</v>
      </c>
      <c r="B99" s="19" t="s">
        <v>15</v>
      </c>
      <c r="C99" s="20" t="s">
        <v>293</v>
      </c>
      <c r="D99" s="7">
        <v>11</v>
      </c>
      <c r="E99" s="20" t="s">
        <v>294</v>
      </c>
      <c r="F99" s="19">
        <v>1122004736</v>
      </c>
    </row>
    <row r="100" ht="12" customHeight="1" spans="1:6">
      <c r="A100" s="5">
        <v>81</v>
      </c>
      <c r="B100" s="19" t="s">
        <v>15</v>
      </c>
      <c r="C100" s="20" t="s">
        <v>295</v>
      </c>
      <c r="D100" s="7">
        <v>10</v>
      </c>
      <c r="E100" s="20" t="s">
        <v>296</v>
      </c>
      <c r="F100" s="19">
        <v>1122004460</v>
      </c>
    </row>
    <row r="101" ht="12" customHeight="1" spans="1:6">
      <c r="A101" s="5">
        <v>82</v>
      </c>
      <c r="B101" s="19" t="s">
        <v>15</v>
      </c>
      <c r="C101" s="20" t="s">
        <v>297</v>
      </c>
      <c r="D101" s="7">
        <v>12</v>
      </c>
      <c r="E101" s="20" t="s">
        <v>298</v>
      </c>
      <c r="F101" s="19">
        <v>1122004480</v>
      </c>
    </row>
    <row r="102" ht="12" customHeight="1" spans="1:6">
      <c r="A102" s="5">
        <v>83</v>
      </c>
      <c r="B102" s="19" t="s">
        <v>15</v>
      </c>
      <c r="C102" s="20" t="s">
        <v>299</v>
      </c>
      <c r="D102" s="7">
        <v>19</v>
      </c>
      <c r="E102" s="20" t="s">
        <v>300</v>
      </c>
      <c r="F102" s="19">
        <v>1122003800</v>
      </c>
    </row>
    <row r="103" ht="12" customHeight="1" spans="1:6">
      <c r="A103" s="5">
        <v>84</v>
      </c>
      <c r="B103" s="19" t="s">
        <v>15</v>
      </c>
      <c r="C103" s="20" t="s">
        <v>301</v>
      </c>
      <c r="D103" s="7">
        <v>10</v>
      </c>
      <c r="E103" s="20" t="s">
        <v>302</v>
      </c>
      <c r="F103" s="19">
        <v>1122000181</v>
      </c>
    </row>
    <row r="104" ht="12" customHeight="1" spans="1:6">
      <c r="A104" s="5">
        <v>85</v>
      </c>
      <c r="B104" s="19" t="s">
        <v>15</v>
      </c>
      <c r="C104" s="20" t="s">
        <v>303</v>
      </c>
      <c r="D104" s="7">
        <v>10</v>
      </c>
      <c r="E104" s="20" t="s">
        <v>304</v>
      </c>
      <c r="F104" s="19">
        <v>1122004239</v>
      </c>
    </row>
    <row r="105" ht="12" customHeight="1" spans="1:6">
      <c r="A105" s="5"/>
      <c r="B105" s="19"/>
      <c r="C105" s="21" t="s">
        <v>305</v>
      </c>
      <c r="D105" s="5">
        <f>SUM(D106:D115)</f>
        <v>163</v>
      </c>
      <c r="E105" s="20"/>
      <c r="F105" s="19"/>
    </row>
    <row r="106" ht="12" customHeight="1" spans="1:6">
      <c r="A106" s="5">
        <v>86</v>
      </c>
      <c r="B106" s="21" t="s">
        <v>305</v>
      </c>
      <c r="C106" s="22" t="s">
        <v>306</v>
      </c>
      <c r="D106" s="7">
        <v>23</v>
      </c>
      <c r="E106" s="22" t="s">
        <v>307</v>
      </c>
      <c r="F106" s="21">
        <v>1122004804</v>
      </c>
    </row>
    <row r="107" ht="12" customHeight="1" spans="1:6">
      <c r="A107" s="5">
        <v>87</v>
      </c>
      <c r="B107" s="21" t="s">
        <v>305</v>
      </c>
      <c r="C107" s="22" t="s">
        <v>308</v>
      </c>
      <c r="D107" s="7">
        <v>14</v>
      </c>
      <c r="E107" s="22" t="s">
        <v>309</v>
      </c>
      <c r="F107" s="21">
        <v>1122003162</v>
      </c>
    </row>
    <row r="108" ht="12" customHeight="1" spans="1:6">
      <c r="A108" s="5">
        <v>88</v>
      </c>
      <c r="B108" s="21" t="s">
        <v>305</v>
      </c>
      <c r="C108" s="22" t="s">
        <v>310</v>
      </c>
      <c r="D108" s="7">
        <v>18</v>
      </c>
      <c r="E108" s="22" t="s">
        <v>311</v>
      </c>
      <c r="F108" s="21">
        <v>1122003244</v>
      </c>
    </row>
    <row r="109" ht="12" customHeight="1" spans="1:6">
      <c r="A109" s="5">
        <v>89</v>
      </c>
      <c r="B109" s="21" t="s">
        <v>305</v>
      </c>
      <c r="C109" s="22" t="s">
        <v>312</v>
      </c>
      <c r="D109" s="7">
        <v>19</v>
      </c>
      <c r="E109" s="22" t="s">
        <v>313</v>
      </c>
      <c r="F109" s="21">
        <v>1122004694</v>
      </c>
    </row>
    <row r="110" ht="12" customHeight="1" spans="1:6">
      <c r="A110" s="5">
        <v>90</v>
      </c>
      <c r="B110" s="21" t="s">
        <v>305</v>
      </c>
      <c r="C110" s="22" t="s">
        <v>314</v>
      </c>
      <c r="D110" s="7">
        <v>16</v>
      </c>
      <c r="E110" s="22" t="s">
        <v>315</v>
      </c>
      <c r="F110" s="21">
        <v>1122005655</v>
      </c>
    </row>
    <row r="111" ht="12" customHeight="1" spans="1:6">
      <c r="A111" s="5">
        <v>91</v>
      </c>
      <c r="B111" s="21" t="s">
        <v>305</v>
      </c>
      <c r="C111" s="22" t="s">
        <v>316</v>
      </c>
      <c r="D111" s="7">
        <v>15</v>
      </c>
      <c r="E111" s="22" t="s">
        <v>317</v>
      </c>
      <c r="F111" s="21">
        <v>1122005572</v>
      </c>
    </row>
    <row r="112" ht="12" customHeight="1" spans="1:6">
      <c r="A112" s="5">
        <v>92</v>
      </c>
      <c r="B112" s="21" t="s">
        <v>305</v>
      </c>
      <c r="C112" s="22" t="s">
        <v>318</v>
      </c>
      <c r="D112" s="7">
        <v>15</v>
      </c>
      <c r="E112" s="22" t="s">
        <v>319</v>
      </c>
      <c r="F112" s="21">
        <v>1122004648</v>
      </c>
    </row>
    <row r="113" ht="12" customHeight="1" spans="1:6">
      <c r="A113" s="5">
        <v>93</v>
      </c>
      <c r="B113" s="21" t="s">
        <v>305</v>
      </c>
      <c r="C113" s="22" t="s">
        <v>320</v>
      </c>
      <c r="D113" s="7">
        <v>12</v>
      </c>
      <c r="E113" s="22" t="s">
        <v>321</v>
      </c>
      <c r="F113" s="21">
        <v>1122003857</v>
      </c>
    </row>
    <row r="114" ht="12" customHeight="1" spans="1:6">
      <c r="A114" s="5">
        <v>94</v>
      </c>
      <c r="B114" s="21" t="s">
        <v>305</v>
      </c>
      <c r="C114" s="22" t="s">
        <v>322</v>
      </c>
      <c r="D114" s="7">
        <v>13</v>
      </c>
      <c r="E114" s="22" t="s">
        <v>323</v>
      </c>
      <c r="F114" s="21">
        <v>1122003074</v>
      </c>
    </row>
    <row r="115" ht="12" customHeight="1" spans="1:6">
      <c r="A115" s="5">
        <v>95</v>
      </c>
      <c r="B115" s="21" t="s">
        <v>305</v>
      </c>
      <c r="C115" s="22" t="s">
        <v>324</v>
      </c>
      <c r="D115" s="7">
        <v>18</v>
      </c>
      <c r="E115" s="22" t="s">
        <v>325</v>
      </c>
      <c r="F115" s="21">
        <v>1122004671</v>
      </c>
    </row>
    <row r="116" ht="12" customHeight="1" spans="1:6">
      <c r="A116" s="5"/>
      <c r="B116" s="21"/>
      <c r="C116" s="21" t="s">
        <v>14</v>
      </c>
      <c r="D116" s="5">
        <f>SUM(D117:D122)</f>
        <v>95</v>
      </c>
      <c r="E116" s="22"/>
      <c r="F116" s="21"/>
    </row>
    <row r="117" ht="12" customHeight="1" spans="1:6">
      <c r="A117" s="5">
        <v>96</v>
      </c>
      <c r="B117" s="19" t="s">
        <v>326</v>
      </c>
      <c r="C117" s="20" t="s">
        <v>327</v>
      </c>
      <c r="D117" s="7">
        <v>18</v>
      </c>
      <c r="E117" s="20" t="s">
        <v>328</v>
      </c>
      <c r="F117" s="9" t="s">
        <v>329</v>
      </c>
    </row>
    <row r="118" ht="12" customHeight="1" spans="1:6">
      <c r="A118" s="5">
        <v>97</v>
      </c>
      <c r="B118" s="19" t="s">
        <v>330</v>
      </c>
      <c r="C118" s="20" t="s">
        <v>331</v>
      </c>
      <c r="D118" s="7">
        <v>16</v>
      </c>
      <c r="E118" s="20" t="s">
        <v>332</v>
      </c>
      <c r="F118" s="19">
        <v>1122000315</v>
      </c>
    </row>
    <row r="119" ht="12" customHeight="1" spans="1:6">
      <c r="A119" s="5">
        <v>98</v>
      </c>
      <c r="B119" s="19" t="s">
        <v>330</v>
      </c>
      <c r="C119" s="20" t="s">
        <v>333</v>
      </c>
      <c r="D119" s="7">
        <v>15</v>
      </c>
      <c r="E119" s="20" t="s">
        <v>334</v>
      </c>
      <c r="F119" s="19">
        <v>1122000321</v>
      </c>
    </row>
    <row r="120" ht="12" customHeight="1" spans="1:6">
      <c r="A120" s="5">
        <v>99</v>
      </c>
      <c r="B120" s="19" t="s">
        <v>330</v>
      </c>
      <c r="C120" s="20" t="s">
        <v>335</v>
      </c>
      <c r="D120" s="7">
        <v>14</v>
      </c>
      <c r="E120" s="20" t="s">
        <v>336</v>
      </c>
      <c r="F120" s="19">
        <v>1122004646</v>
      </c>
    </row>
    <row r="121" ht="12" customHeight="1" spans="1:6">
      <c r="A121" s="5">
        <v>100</v>
      </c>
      <c r="B121" s="19" t="s">
        <v>330</v>
      </c>
      <c r="C121" s="20" t="s">
        <v>337</v>
      </c>
      <c r="D121" s="7">
        <v>16</v>
      </c>
      <c r="E121" s="20" t="s">
        <v>338</v>
      </c>
      <c r="F121" s="19">
        <v>1122000310</v>
      </c>
    </row>
    <row r="122" ht="12" customHeight="1" spans="1:6">
      <c r="A122" s="5">
        <v>101</v>
      </c>
      <c r="B122" s="19" t="s">
        <v>330</v>
      </c>
      <c r="C122" s="20" t="s">
        <v>339</v>
      </c>
      <c r="D122" s="7">
        <v>16</v>
      </c>
      <c r="E122" s="20" t="s">
        <v>340</v>
      </c>
      <c r="F122" s="9">
        <v>1122005666</v>
      </c>
    </row>
    <row r="123" ht="12" customHeight="1" spans="1:6">
      <c r="A123" s="5"/>
      <c r="B123" s="19"/>
      <c r="C123" s="21" t="s">
        <v>18</v>
      </c>
      <c r="D123" s="21">
        <f>SUM(D124:D129)</f>
        <v>107</v>
      </c>
      <c r="E123" s="20"/>
      <c r="F123" s="9"/>
    </row>
    <row r="124" ht="12" customHeight="1" spans="1:6">
      <c r="A124" s="5">
        <v>102</v>
      </c>
      <c r="B124" s="23" t="s">
        <v>341</v>
      </c>
      <c r="C124" s="24" t="s">
        <v>342</v>
      </c>
      <c r="D124" s="7">
        <v>15</v>
      </c>
      <c r="E124" s="24" t="s">
        <v>343</v>
      </c>
      <c r="F124" s="23">
        <v>1122003446</v>
      </c>
    </row>
    <row r="125" ht="12" customHeight="1" spans="1:6">
      <c r="A125" s="5">
        <v>103</v>
      </c>
      <c r="B125" s="23" t="s">
        <v>341</v>
      </c>
      <c r="C125" s="24" t="s">
        <v>344</v>
      </c>
      <c r="D125" s="7">
        <v>18</v>
      </c>
      <c r="E125" s="24" t="s">
        <v>345</v>
      </c>
      <c r="F125" s="23">
        <v>1122005242</v>
      </c>
    </row>
    <row r="126" ht="12" customHeight="1" spans="1:6">
      <c r="A126" s="5">
        <v>104</v>
      </c>
      <c r="B126" s="25" t="s">
        <v>341</v>
      </c>
      <c r="C126" s="26" t="s">
        <v>346</v>
      </c>
      <c r="D126" s="7">
        <v>21</v>
      </c>
      <c r="E126" s="26" t="s">
        <v>347</v>
      </c>
      <c r="F126" s="25">
        <v>1122005384</v>
      </c>
    </row>
    <row r="127" ht="12" customHeight="1" spans="1:6">
      <c r="A127" s="5">
        <v>105</v>
      </c>
      <c r="B127" s="23" t="s">
        <v>341</v>
      </c>
      <c r="C127" s="24" t="s">
        <v>348</v>
      </c>
      <c r="D127" s="7">
        <v>21</v>
      </c>
      <c r="E127" s="24" t="s">
        <v>349</v>
      </c>
      <c r="F127" s="23">
        <v>1122004087</v>
      </c>
    </row>
    <row r="128" ht="12" customHeight="1" spans="1:6">
      <c r="A128" s="5">
        <v>106</v>
      </c>
      <c r="B128" s="23" t="s">
        <v>350</v>
      </c>
      <c r="C128" s="24" t="s">
        <v>351</v>
      </c>
      <c r="D128" s="7">
        <v>18</v>
      </c>
      <c r="E128" s="24" t="s">
        <v>352</v>
      </c>
      <c r="F128" s="23" t="s">
        <v>353</v>
      </c>
    </row>
    <row r="129" ht="12" customHeight="1" spans="1:6">
      <c r="A129" s="5">
        <v>107</v>
      </c>
      <c r="B129" s="23" t="s">
        <v>350</v>
      </c>
      <c r="C129" s="24" t="s">
        <v>354</v>
      </c>
      <c r="D129" s="7">
        <v>14</v>
      </c>
      <c r="E129" s="24" t="s">
        <v>355</v>
      </c>
      <c r="F129" s="23" t="s">
        <v>356</v>
      </c>
    </row>
    <row r="130" ht="12" customHeight="1" spans="1:6">
      <c r="A130" s="5"/>
      <c r="B130" s="23"/>
      <c r="C130" s="23" t="s">
        <v>20</v>
      </c>
      <c r="D130" s="5">
        <f>SUM(D131:D133)</f>
        <v>56</v>
      </c>
      <c r="E130" s="24"/>
      <c r="F130" s="23"/>
    </row>
    <row r="131" ht="12" customHeight="1" spans="1:6">
      <c r="A131" s="5">
        <v>108</v>
      </c>
      <c r="B131" s="23" t="s">
        <v>20</v>
      </c>
      <c r="C131" s="24" t="s">
        <v>357</v>
      </c>
      <c r="D131" s="7">
        <v>28</v>
      </c>
      <c r="E131" s="24" t="s">
        <v>358</v>
      </c>
      <c r="F131" s="23">
        <v>1122002163</v>
      </c>
    </row>
    <row r="132" ht="12" customHeight="1" spans="1:6">
      <c r="A132" s="5">
        <v>109</v>
      </c>
      <c r="B132" s="23" t="s">
        <v>20</v>
      </c>
      <c r="C132" s="24" t="s">
        <v>359</v>
      </c>
      <c r="D132" s="7">
        <v>14</v>
      </c>
      <c r="E132" s="24" t="s">
        <v>360</v>
      </c>
      <c r="F132" s="23">
        <v>1122002184</v>
      </c>
    </row>
    <row r="133" ht="12" customHeight="1" spans="1:6">
      <c r="A133" s="5">
        <v>110</v>
      </c>
      <c r="B133" s="23" t="s">
        <v>20</v>
      </c>
      <c r="C133" s="24" t="s">
        <v>361</v>
      </c>
      <c r="D133" s="7">
        <v>14</v>
      </c>
      <c r="E133" s="24" t="s">
        <v>362</v>
      </c>
      <c r="F133" s="23">
        <v>1122004558</v>
      </c>
    </row>
    <row r="134" ht="12" customHeight="1" spans="1:6">
      <c r="A134" s="5"/>
      <c r="B134" s="23"/>
      <c r="C134" s="23" t="s">
        <v>21</v>
      </c>
      <c r="D134" s="5">
        <f>SUM(D135:D138)</f>
        <v>58</v>
      </c>
      <c r="E134" s="24"/>
      <c r="F134" s="23"/>
    </row>
    <row r="135" ht="12" customHeight="1" spans="1:6">
      <c r="A135" s="5">
        <v>111</v>
      </c>
      <c r="B135" s="23" t="s">
        <v>21</v>
      </c>
      <c r="C135" s="24" t="s">
        <v>363</v>
      </c>
      <c r="D135" s="7">
        <v>16</v>
      </c>
      <c r="E135" s="24" t="s">
        <v>364</v>
      </c>
      <c r="F135" s="23">
        <v>1122005628</v>
      </c>
    </row>
    <row r="136" ht="12" customHeight="1" spans="1:6">
      <c r="A136" s="5">
        <v>112</v>
      </c>
      <c r="B136" s="23" t="s">
        <v>21</v>
      </c>
      <c r="C136" s="24" t="s">
        <v>365</v>
      </c>
      <c r="D136" s="7">
        <v>12</v>
      </c>
      <c r="E136" s="24" t="s">
        <v>366</v>
      </c>
      <c r="F136" s="23">
        <v>1122000049</v>
      </c>
    </row>
    <row r="137" ht="12" customHeight="1" spans="1:6">
      <c r="A137" s="5">
        <v>113</v>
      </c>
      <c r="B137" s="23" t="s">
        <v>21</v>
      </c>
      <c r="C137" s="24" t="s">
        <v>367</v>
      </c>
      <c r="D137" s="7">
        <v>19</v>
      </c>
      <c r="E137" s="24" t="s">
        <v>368</v>
      </c>
      <c r="F137" s="23">
        <v>1122000951</v>
      </c>
    </row>
    <row r="138" ht="12" customHeight="1" spans="1:6">
      <c r="A138" s="5">
        <v>114</v>
      </c>
      <c r="B138" s="25" t="s">
        <v>21</v>
      </c>
      <c r="C138" s="26" t="s">
        <v>369</v>
      </c>
      <c r="D138" s="7">
        <v>11</v>
      </c>
      <c r="E138" s="26" t="s">
        <v>370</v>
      </c>
      <c r="F138" s="25">
        <v>1122002602</v>
      </c>
    </row>
    <row r="139" ht="12" customHeight="1" spans="1:6">
      <c r="A139" s="5"/>
      <c r="B139" s="25"/>
      <c r="C139" s="23" t="s">
        <v>22</v>
      </c>
      <c r="D139" s="5">
        <f>SUM(D140:D143)</f>
        <v>73</v>
      </c>
      <c r="E139" s="26"/>
      <c r="F139" s="25"/>
    </row>
    <row r="140" ht="12" customHeight="1" spans="1:6">
      <c r="A140" s="5">
        <v>115</v>
      </c>
      <c r="B140" s="23" t="s">
        <v>22</v>
      </c>
      <c r="C140" s="24" t="s">
        <v>371</v>
      </c>
      <c r="D140" s="7">
        <v>14</v>
      </c>
      <c r="E140" s="24" t="s">
        <v>372</v>
      </c>
      <c r="F140" s="23">
        <v>1122003910</v>
      </c>
    </row>
    <row r="141" ht="12" customHeight="1" spans="1:6">
      <c r="A141" s="5">
        <v>116</v>
      </c>
      <c r="B141" s="23" t="s">
        <v>22</v>
      </c>
      <c r="C141" s="24" t="s">
        <v>373</v>
      </c>
      <c r="D141" s="7">
        <v>25</v>
      </c>
      <c r="E141" s="24" t="s">
        <v>374</v>
      </c>
      <c r="F141" s="23">
        <v>1122002287</v>
      </c>
    </row>
    <row r="142" ht="12" customHeight="1" spans="1:6">
      <c r="A142" s="5">
        <v>117</v>
      </c>
      <c r="B142" s="23" t="s">
        <v>22</v>
      </c>
      <c r="C142" s="24" t="s">
        <v>375</v>
      </c>
      <c r="D142" s="7">
        <v>14</v>
      </c>
      <c r="E142" s="24" t="s">
        <v>376</v>
      </c>
      <c r="F142" s="23">
        <v>1122005428</v>
      </c>
    </row>
    <row r="143" ht="12" customHeight="1" spans="1:6">
      <c r="A143" s="5">
        <v>118</v>
      </c>
      <c r="B143" s="23" t="s">
        <v>22</v>
      </c>
      <c r="C143" s="24" t="s">
        <v>377</v>
      </c>
      <c r="D143" s="7">
        <v>20</v>
      </c>
      <c r="E143" s="24" t="s">
        <v>378</v>
      </c>
      <c r="F143" s="23">
        <v>1122005276</v>
      </c>
    </row>
    <row r="144" ht="12" customHeight="1" spans="1:6">
      <c r="A144" s="5"/>
      <c r="B144" s="23"/>
      <c r="C144" s="23" t="s">
        <v>24</v>
      </c>
      <c r="D144" s="5">
        <f>SUM(D145:D154)</f>
        <v>241</v>
      </c>
      <c r="E144" s="24"/>
      <c r="F144" s="23"/>
    </row>
    <row r="145" ht="12" customHeight="1" spans="1:6">
      <c r="A145" s="5">
        <v>119</v>
      </c>
      <c r="B145" s="19" t="s">
        <v>379</v>
      </c>
      <c r="C145" s="20" t="s">
        <v>380</v>
      </c>
      <c r="D145" s="7">
        <v>39</v>
      </c>
      <c r="E145" s="20" t="s">
        <v>381</v>
      </c>
      <c r="F145" s="27">
        <v>122080260000140</v>
      </c>
    </row>
    <row r="146" ht="12" customHeight="1" spans="1:6">
      <c r="A146" s="5">
        <v>120</v>
      </c>
      <c r="B146" s="19" t="s">
        <v>379</v>
      </c>
      <c r="C146" s="20" t="s">
        <v>382</v>
      </c>
      <c r="D146" s="7">
        <v>23</v>
      </c>
      <c r="E146" s="20" t="s">
        <v>383</v>
      </c>
      <c r="F146" s="27">
        <v>122080260001180</v>
      </c>
    </row>
    <row r="147" ht="12" customHeight="1" spans="1:6">
      <c r="A147" s="5">
        <v>121</v>
      </c>
      <c r="B147" s="19" t="s">
        <v>379</v>
      </c>
      <c r="C147" s="20" t="s">
        <v>384</v>
      </c>
      <c r="D147" s="7">
        <v>22</v>
      </c>
      <c r="E147" s="20" t="s">
        <v>385</v>
      </c>
      <c r="F147" s="27">
        <v>122080260000271</v>
      </c>
    </row>
    <row r="148" ht="12" customHeight="1" spans="1:6">
      <c r="A148" s="5">
        <v>122</v>
      </c>
      <c r="B148" s="19" t="s">
        <v>379</v>
      </c>
      <c r="C148" s="20" t="s">
        <v>386</v>
      </c>
      <c r="D148" s="7">
        <v>42</v>
      </c>
      <c r="E148" s="20" t="s">
        <v>387</v>
      </c>
      <c r="F148" s="27">
        <v>122080260000180</v>
      </c>
    </row>
    <row r="149" ht="12" customHeight="1" spans="1:6">
      <c r="A149" s="5">
        <v>123</v>
      </c>
      <c r="B149" s="19" t="s">
        <v>379</v>
      </c>
      <c r="C149" s="20" t="s">
        <v>388</v>
      </c>
      <c r="D149" s="7">
        <v>17</v>
      </c>
      <c r="E149" s="20" t="s">
        <v>389</v>
      </c>
      <c r="F149" s="27">
        <v>122080160000040</v>
      </c>
    </row>
    <row r="150" ht="12" customHeight="1" spans="1:6">
      <c r="A150" s="5">
        <v>124</v>
      </c>
      <c r="B150" s="19" t="s">
        <v>379</v>
      </c>
      <c r="C150" s="20" t="s">
        <v>390</v>
      </c>
      <c r="D150" s="7">
        <v>16</v>
      </c>
      <c r="E150" s="20" t="s">
        <v>391</v>
      </c>
      <c r="F150" s="27">
        <v>122080260000410</v>
      </c>
    </row>
    <row r="151" ht="12" customHeight="1" spans="1:6">
      <c r="A151" s="5">
        <v>125</v>
      </c>
      <c r="B151" s="19" t="s">
        <v>379</v>
      </c>
      <c r="C151" s="20" t="s">
        <v>392</v>
      </c>
      <c r="D151" s="7">
        <v>17</v>
      </c>
      <c r="E151" s="20" t="s">
        <v>393</v>
      </c>
      <c r="F151" s="27">
        <v>122080260000070</v>
      </c>
    </row>
    <row r="152" ht="12" customHeight="1" spans="1:6">
      <c r="A152" s="5">
        <v>126</v>
      </c>
      <c r="B152" s="19" t="s">
        <v>379</v>
      </c>
      <c r="C152" s="20" t="s">
        <v>394</v>
      </c>
      <c r="D152" s="7">
        <v>30</v>
      </c>
      <c r="E152" s="20" t="s">
        <v>395</v>
      </c>
      <c r="F152" s="27">
        <v>122080260000061</v>
      </c>
    </row>
    <row r="153" ht="12" customHeight="1" spans="1:6">
      <c r="A153" s="5">
        <v>127</v>
      </c>
      <c r="B153" s="19" t="s">
        <v>379</v>
      </c>
      <c r="C153" s="20" t="s">
        <v>396</v>
      </c>
      <c r="D153" s="7">
        <v>11</v>
      </c>
      <c r="E153" s="20" t="s">
        <v>397</v>
      </c>
      <c r="F153" s="27">
        <v>122080260000300</v>
      </c>
    </row>
    <row r="154" ht="12" customHeight="1" spans="1:6">
      <c r="A154" s="5">
        <v>128</v>
      </c>
      <c r="B154" s="19" t="s">
        <v>379</v>
      </c>
      <c r="C154" s="20" t="s">
        <v>398</v>
      </c>
      <c r="D154" s="7">
        <v>24</v>
      </c>
      <c r="E154" s="20" t="s">
        <v>399</v>
      </c>
      <c r="F154" s="27">
        <v>122080260001361</v>
      </c>
    </row>
    <row r="155" ht="12" customHeight="1" spans="1:6">
      <c r="A155" s="5"/>
      <c r="B155" s="19"/>
      <c r="C155" s="19" t="s">
        <v>25</v>
      </c>
      <c r="D155" s="5">
        <f>SUM(D156:D160)</f>
        <v>75</v>
      </c>
      <c r="E155" s="20"/>
      <c r="F155" s="27"/>
    </row>
    <row r="156" ht="12" customHeight="1" spans="1:6">
      <c r="A156" s="5">
        <v>129</v>
      </c>
      <c r="B156" s="19" t="s">
        <v>25</v>
      </c>
      <c r="C156" s="20" t="s">
        <v>400</v>
      </c>
      <c r="D156" s="7">
        <v>15</v>
      </c>
      <c r="E156" s="20" t="s">
        <v>401</v>
      </c>
      <c r="F156" s="28" t="s">
        <v>402</v>
      </c>
    </row>
    <row r="157" ht="12" customHeight="1" spans="1:6">
      <c r="A157" s="5">
        <v>130</v>
      </c>
      <c r="B157" s="21" t="s">
        <v>25</v>
      </c>
      <c r="C157" s="22" t="s">
        <v>403</v>
      </c>
      <c r="D157" s="7">
        <v>10</v>
      </c>
      <c r="E157" s="22" t="s">
        <v>404</v>
      </c>
      <c r="F157" s="29" t="s">
        <v>405</v>
      </c>
    </row>
    <row r="158" ht="12" customHeight="1" spans="1:6">
      <c r="A158" s="5">
        <v>131</v>
      </c>
      <c r="B158" s="19" t="s">
        <v>25</v>
      </c>
      <c r="C158" s="20" t="s">
        <v>406</v>
      </c>
      <c r="D158" s="7">
        <v>19</v>
      </c>
      <c r="E158" s="20" t="s">
        <v>407</v>
      </c>
      <c r="F158" s="28" t="s">
        <v>408</v>
      </c>
    </row>
    <row r="159" ht="12" customHeight="1" spans="1:6">
      <c r="A159" s="5">
        <v>132</v>
      </c>
      <c r="B159" s="19" t="s">
        <v>25</v>
      </c>
      <c r="C159" s="20" t="s">
        <v>409</v>
      </c>
      <c r="D159" s="7">
        <v>18</v>
      </c>
      <c r="E159" s="20" t="s">
        <v>410</v>
      </c>
      <c r="F159" s="28" t="s">
        <v>411</v>
      </c>
    </row>
    <row r="160" ht="12" customHeight="1" spans="1:6">
      <c r="A160" s="5">
        <v>133</v>
      </c>
      <c r="B160" s="19" t="s">
        <v>25</v>
      </c>
      <c r="C160" s="20" t="s">
        <v>412</v>
      </c>
      <c r="D160" s="7">
        <v>13</v>
      </c>
      <c r="E160" s="20" t="s">
        <v>413</v>
      </c>
      <c r="F160" s="28" t="s">
        <v>414</v>
      </c>
    </row>
    <row r="161" ht="12" customHeight="1" spans="1:6">
      <c r="A161" s="5"/>
      <c r="B161" s="19"/>
      <c r="C161" s="19" t="s">
        <v>29</v>
      </c>
      <c r="D161" s="5">
        <f>SUM(D162:D163)</f>
        <v>77</v>
      </c>
      <c r="E161" s="20"/>
      <c r="F161" s="28"/>
    </row>
    <row r="162" ht="12" customHeight="1" spans="1:6">
      <c r="A162" s="5">
        <v>134</v>
      </c>
      <c r="B162" s="19" t="s">
        <v>415</v>
      </c>
      <c r="C162" s="20" t="s">
        <v>416</v>
      </c>
      <c r="D162" s="7">
        <v>39</v>
      </c>
      <c r="E162" s="26" t="s">
        <v>417</v>
      </c>
      <c r="F162" s="19" t="s">
        <v>418</v>
      </c>
    </row>
    <row r="163" ht="12" customHeight="1" spans="1:6">
      <c r="A163" s="5">
        <v>135</v>
      </c>
      <c r="B163" s="19" t="s">
        <v>415</v>
      </c>
      <c r="C163" s="20" t="s">
        <v>419</v>
      </c>
      <c r="D163" s="7">
        <v>38</v>
      </c>
      <c r="E163" s="26" t="s">
        <v>420</v>
      </c>
      <c r="F163" s="19" t="s">
        <v>421</v>
      </c>
    </row>
    <row r="164" ht="12" customHeight="1" spans="1:6">
      <c r="A164" s="5"/>
      <c r="B164" s="19"/>
      <c r="C164" s="19" t="s">
        <v>32</v>
      </c>
      <c r="D164" s="5">
        <f>SUM(D165:D166)</f>
        <v>39</v>
      </c>
      <c r="E164" s="26"/>
      <c r="F164" s="19"/>
    </row>
    <row r="165" ht="12" customHeight="1" spans="1:6">
      <c r="A165" s="5">
        <v>136</v>
      </c>
      <c r="B165" s="5" t="s">
        <v>422</v>
      </c>
      <c r="C165" s="6" t="s">
        <v>423</v>
      </c>
      <c r="D165" s="7">
        <v>17</v>
      </c>
      <c r="E165" s="6" t="s">
        <v>424</v>
      </c>
      <c r="F165" s="19" t="s">
        <v>425</v>
      </c>
    </row>
    <row r="166" ht="12" customHeight="1" spans="1:6">
      <c r="A166" s="5">
        <v>140</v>
      </c>
      <c r="B166" s="5" t="s">
        <v>426</v>
      </c>
      <c r="C166" s="6" t="s">
        <v>427</v>
      </c>
      <c r="D166" s="7">
        <v>22</v>
      </c>
      <c r="E166" s="6" t="s">
        <v>428</v>
      </c>
      <c r="F166" s="5" t="s">
        <v>429</v>
      </c>
    </row>
    <row r="167" ht="12" customHeight="1" spans="1:6">
      <c r="A167" s="5"/>
      <c r="B167" s="5"/>
      <c r="C167" s="5" t="s">
        <v>33</v>
      </c>
      <c r="D167" s="5">
        <f t="shared" ref="D167:D171" si="0">SUM(D168)</f>
        <v>19</v>
      </c>
      <c r="E167" s="6"/>
      <c r="F167" s="19"/>
    </row>
    <row r="168" ht="12" customHeight="1" spans="1:6">
      <c r="A168" s="5">
        <v>137</v>
      </c>
      <c r="B168" s="5" t="s">
        <v>33</v>
      </c>
      <c r="C168" s="6" t="s">
        <v>430</v>
      </c>
      <c r="D168" s="7">
        <v>19</v>
      </c>
      <c r="E168" s="6" t="s">
        <v>431</v>
      </c>
      <c r="F168" s="34" t="s">
        <v>432</v>
      </c>
    </row>
    <row r="169" ht="12" customHeight="1" spans="1:6">
      <c r="A169" s="5"/>
      <c r="B169" s="5"/>
      <c r="C169" s="9" t="s">
        <v>34</v>
      </c>
      <c r="D169" s="5">
        <f t="shared" si="0"/>
        <v>25</v>
      </c>
      <c r="E169" s="6"/>
      <c r="F169" s="5"/>
    </row>
    <row r="170" ht="12" customHeight="1" spans="1:6">
      <c r="A170" s="5">
        <v>138</v>
      </c>
      <c r="B170" s="9" t="s">
        <v>34</v>
      </c>
      <c r="C170" s="10" t="s">
        <v>433</v>
      </c>
      <c r="D170" s="7">
        <v>25</v>
      </c>
      <c r="E170" s="10" t="s">
        <v>434</v>
      </c>
      <c r="F170" s="9" t="s">
        <v>435</v>
      </c>
    </row>
    <row r="171" ht="12" customHeight="1" spans="1:6">
      <c r="A171" s="5"/>
      <c r="B171" s="9"/>
      <c r="C171" s="9" t="s">
        <v>35</v>
      </c>
      <c r="D171" s="5">
        <f t="shared" si="0"/>
        <v>21</v>
      </c>
      <c r="E171" s="10"/>
      <c r="F171" s="9"/>
    </row>
    <row r="172" ht="12" customHeight="1" spans="1:6">
      <c r="A172" s="5">
        <v>139</v>
      </c>
      <c r="B172" s="9" t="s">
        <v>35</v>
      </c>
      <c r="C172" s="10" t="s">
        <v>436</v>
      </c>
      <c r="D172" s="7">
        <v>21</v>
      </c>
      <c r="E172" s="10" t="s">
        <v>437</v>
      </c>
      <c r="F172" s="9" t="s">
        <v>438</v>
      </c>
    </row>
    <row r="173" ht="12" customHeight="1" spans="1:6">
      <c r="A173" s="5"/>
      <c r="B173" s="9"/>
      <c r="C173" s="19" t="s">
        <v>36</v>
      </c>
      <c r="D173" s="5">
        <f>SUM(D174)</f>
        <v>15</v>
      </c>
      <c r="E173" s="10"/>
      <c r="F173" s="9"/>
    </row>
    <row r="174" ht="12" customHeight="1" spans="1:6">
      <c r="A174" s="5">
        <v>141</v>
      </c>
      <c r="B174" s="5" t="s">
        <v>439</v>
      </c>
      <c r="C174" s="6" t="s">
        <v>440</v>
      </c>
      <c r="D174" s="7">
        <v>15</v>
      </c>
      <c r="E174" s="6" t="s">
        <v>441</v>
      </c>
      <c r="F174" s="5" t="s">
        <v>442</v>
      </c>
    </row>
    <row r="175" ht="12" customHeight="1" spans="1:6">
      <c r="A175" s="5"/>
      <c r="B175" s="5"/>
      <c r="C175" s="5" t="s">
        <v>39</v>
      </c>
      <c r="D175" s="5">
        <f t="shared" ref="D175:D179" si="1">SUM(D176)</f>
        <v>25</v>
      </c>
      <c r="E175" s="6"/>
      <c r="F175" s="5"/>
    </row>
    <row r="176" ht="12" customHeight="1" spans="1:6">
      <c r="A176" s="5">
        <v>142</v>
      </c>
      <c r="B176" s="5" t="s">
        <v>39</v>
      </c>
      <c r="C176" s="6" t="s">
        <v>443</v>
      </c>
      <c r="D176" s="7">
        <v>25</v>
      </c>
      <c r="E176" s="6" t="s">
        <v>444</v>
      </c>
      <c r="F176" s="5" t="s">
        <v>445</v>
      </c>
    </row>
    <row r="177" ht="12" customHeight="1" spans="1:6">
      <c r="A177" s="5"/>
      <c r="B177" s="5"/>
      <c r="C177" s="5" t="s">
        <v>40</v>
      </c>
      <c r="D177" s="5">
        <f t="shared" si="1"/>
        <v>19</v>
      </c>
      <c r="E177" s="6"/>
      <c r="F177" s="5"/>
    </row>
    <row r="178" ht="12" customHeight="1" spans="1:6">
      <c r="A178" s="5">
        <v>143</v>
      </c>
      <c r="B178" s="5" t="s">
        <v>40</v>
      </c>
      <c r="C178" s="6" t="s">
        <v>446</v>
      </c>
      <c r="D178" s="7">
        <v>19</v>
      </c>
      <c r="E178" s="6" t="s">
        <v>447</v>
      </c>
      <c r="F178" s="5">
        <v>1122001236</v>
      </c>
    </row>
    <row r="179" ht="12" customHeight="1" spans="1:6">
      <c r="A179" s="5"/>
      <c r="B179" s="5"/>
      <c r="C179" s="21" t="s">
        <v>41</v>
      </c>
      <c r="D179" s="5">
        <f t="shared" si="1"/>
        <v>26</v>
      </c>
      <c r="E179" s="6"/>
      <c r="F179" s="5"/>
    </row>
    <row r="180" ht="12" customHeight="1" spans="1:6">
      <c r="A180" s="5">
        <v>144</v>
      </c>
      <c r="B180" s="21" t="s">
        <v>41</v>
      </c>
      <c r="C180" s="22" t="s">
        <v>448</v>
      </c>
      <c r="D180" s="7">
        <v>26</v>
      </c>
      <c r="E180" s="22" t="s">
        <v>449</v>
      </c>
      <c r="F180" s="21">
        <v>1122004801</v>
      </c>
    </row>
    <row r="181" ht="12" customHeight="1" spans="1:6">
      <c r="A181" s="5"/>
      <c r="B181" s="21"/>
      <c r="C181" s="5" t="s">
        <v>42</v>
      </c>
      <c r="D181" s="5">
        <f>SUM(D182)</f>
        <v>11</v>
      </c>
      <c r="E181" s="22"/>
      <c r="F181" s="21"/>
    </row>
    <row r="182" ht="12" customHeight="1" spans="1:6">
      <c r="A182" s="5">
        <v>145</v>
      </c>
      <c r="B182" s="5" t="s">
        <v>42</v>
      </c>
      <c r="C182" s="6" t="s">
        <v>450</v>
      </c>
      <c r="D182" s="7">
        <v>11</v>
      </c>
      <c r="E182" s="6" t="s">
        <v>451</v>
      </c>
      <c r="F182" s="5" t="s">
        <v>452</v>
      </c>
    </row>
    <row r="183" ht="12" customHeight="1" spans="1:6">
      <c r="A183" s="5"/>
      <c r="B183" s="5"/>
      <c r="C183" s="19" t="s">
        <v>52</v>
      </c>
      <c r="D183" s="5">
        <f>SUM(D184)</f>
        <v>21</v>
      </c>
      <c r="E183" s="6"/>
      <c r="F183" s="5"/>
    </row>
    <row r="184" ht="12" customHeight="1" spans="1:6">
      <c r="A184" s="5">
        <v>146</v>
      </c>
      <c r="B184" s="19" t="s">
        <v>453</v>
      </c>
      <c r="C184" s="20" t="s">
        <v>454</v>
      </c>
      <c r="D184" s="7">
        <v>21</v>
      </c>
      <c r="E184" s="20" t="s">
        <v>455</v>
      </c>
      <c r="F184" s="19" t="s">
        <v>456</v>
      </c>
    </row>
    <row r="185" ht="12" customHeight="1" spans="1:6">
      <c r="A185" s="5"/>
      <c r="B185" s="19"/>
      <c r="C185" s="5" t="s">
        <v>19</v>
      </c>
      <c r="D185" s="5">
        <f>SUM(D186:D187)</f>
        <v>37</v>
      </c>
      <c r="E185" s="20"/>
      <c r="F185" s="19"/>
    </row>
    <row r="186" ht="12" customHeight="1" spans="1:6">
      <c r="A186" s="5">
        <v>147</v>
      </c>
      <c r="B186" s="5" t="s">
        <v>457</v>
      </c>
      <c r="C186" s="6" t="s">
        <v>458</v>
      </c>
      <c r="D186" s="7">
        <v>16</v>
      </c>
      <c r="E186" s="6" t="s">
        <v>459</v>
      </c>
      <c r="F186" s="5">
        <v>1122002314</v>
      </c>
    </row>
    <row r="187" ht="12" customHeight="1" spans="1:6">
      <c r="A187" s="5">
        <v>148</v>
      </c>
      <c r="B187" s="5" t="s">
        <v>457</v>
      </c>
      <c r="C187" s="6" t="s">
        <v>460</v>
      </c>
      <c r="D187" s="7">
        <v>21</v>
      </c>
      <c r="E187" s="6" t="s">
        <v>461</v>
      </c>
      <c r="F187" s="5">
        <v>1122002298</v>
      </c>
    </row>
    <row r="188" ht="12" customHeight="1" spans="1:6">
      <c r="A188" s="5"/>
      <c r="B188" s="5"/>
      <c r="C188" s="5" t="s">
        <v>17</v>
      </c>
      <c r="D188" s="5">
        <f>SUM(D189:D190)</f>
        <v>47</v>
      </c>
      <c r="E188" s="6"/>
      <c r="F188" s="5"/>
    </row>
    <row r="189" ht="12" customHeight="1" spans="1:6">
      <c r="A189" s="5">
        <v>149</v>
      </c>
      <c r="B189" s="5" t="s">
        <v>462</v>
      </c>
      <c r="C189" s="17" t="s">
        <v>463</v>
      </c>
      <c r="D189" s="7">
        <v>25</v>
      </c>
      <c r="E189" s="17" t="s">
        <v>464</v>
      </c>
      <c r="F189" s="16" t="s">
        <v>465</v>
      </c>
    </row>
    <row r="190" ht="12" customHeight="1" spans="1:6">
      <c r="A190" s="5">
        <v>150</v>
      </c>
      <c r="B190" s="5" t="s">
        <v>462</v>
      </c>
      <c r="C190" s="17" t="s">
        <v>466</v>
      </c>
      <c r="D190" s="7">
        <v>22</v>
      </c>
      <c r="E190" s="17" t="s">
        <v>467</v>
      </c>
      <c r="F190" s="16" t="s">
        <v>468</v>
      </c>
    </row>
  </sheetData>
  <mergeCells count="1">
    <mergeCell ref="A1:F1"/>
  </mergeCells>
  <printOptions horizontalCentered="1"/>
  <pageMargins left="0.196527777777778" right="0.196527777777778" top="0.751388888888889" bottom="0.751388888888889" header="0.297916666666667" footer="0.297916666666667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下达表 (汇总)</vt:lpstr>
      <vt:lpstr>下达表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terms:modified xsi:type="dcterms:W3CDTF">2018-04-04T00:29:52Z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2052-10.8.0.5950</vt:lpwstr>
  </property>
</Properties>
</file>