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<sst xmlns="http://schemas.openxmlformats.org/spreadsheetml/2006/main" count="40">
  <si>
    <t>附件</t>
  </si>
  <si>
    <t>2018年省级水利发展补助资金（水利建设基金部分）分配表</t>
  </si>
  <si>
    <t>单位：万元</t>
  </si>
  <si>
    <t>单位</t>
  </si>
  <si>
    <t>金额</t>
  </si>
  <si>
    <t>其中：</t>
  </si>
  <si>
    <t>备注</t>
  </si>
  <si>
    <t>应急度汛</t>
  </si>
  <si>
    <t>河道治理和防洪工程</t>
  </si>
  <si>
    <t>合计</t>
  </si>
  <si>
    <t>省直小计</t>
  </si>
  <si>
    <t>省水利厅</t>
  </si>
  <si>
    <t>市县小计</t>
  </si>
  <si>
    <t>长春市</t>
  </si>
  <si>
    <t>双阳区800万元</t>
  </si>
  <si>
    <t>德惠市</t>
  </si>
  <si>
    <t>吉林市</t>
  </si>
  <si>
    <t>桦甸市</t>
  </si>
  <si>
    <t>梨树县</t>
  </si>
  <si>
    <t>伊通县</t>
  </si>
  <si>
    <t>公主岭市</t>
  </si>
  <si>
    <t>东丰县</t>
  </si>
  <si>
    <t>东辽县</t>
  </si>
  <si>
    <t>通化市</t>
  </si>
  <si>
    <t>通化县</t>
  </si>
  <si>
    <t>柳河县</t>
  </si>
  <si>
    <t>梅河口市</t>
  </si>
  <si>
    <t>白山市</t>
  </si>
  <si>
    <t>江源区400万元</t>
  </si>
  <si>
    <t>临江市</t>
  </si>
  <si>
    <t>抚松县</t>
  </si>
  <si>
    <t>白城市</t>
  </si>
  <si>
    <t>前郭县</t>
  </si>
  <si>
    <t>延边州（小计）</t>
  </si>
  <si>
    <t>州本级</t>
  </si>
  <si>
    <t>图们市</t>
  </si>
  <si>
    <t>龙井市</t>
  </si>
  <si>
    <t>珲春市</t>
  </si>
  <si>
    <t>敦化市</t>
  </si>
  <si>
    <t>安图县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</si>
</sst>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"/>
      <family val="3"/>
      <charset val="134"/>
    </font>
    <font>
      <sz val="16"/>
      <name val="Times New Roman"/>
      <family val="1"/>
      <charset val="0"/>
    </font>
    <font>
      <sz val="12"/>
      <name val="Times New Roman"/>
      <family val="1"/>
      <charset val="0"/>
    </font>
    <font>
      <sz val="10"/>
      <name val="仿宋"/>
      <family val="3"/>
      <charset val="134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8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 applyProtection="1">
      <alignment horizontal="center" vertical="center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Border="1" applyAlignment="1" applyProtection="1">
      <alignment horizontal="center"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0" fontId="5" fillId="0" borderId="0" xfId="49" applyFont="1" applyAlignment="1" applyProtection="1">
      <alignment horizontal="right" vertical="center" wrapText="1"/>
      <protection locked="0"/>
    </xf>
    <xf numFmtId="0" fontId="6" fillId="0" borderId="2" xfId="49" applyFont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3" borderId="2" xfId="49" applyFont="1" applyFill="1" applyBorder="1" applyAlignment="1" applyProtection="1">
      <alignment horizontal="center" vertical="center" wrapText="1"/>
      <protection locked="0"/>
    </xf>
    <xf numFmtId="0" fontId="6" fillId="3" borderId="2" xfId="49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6" fillId="0" borderId="2" xfId="49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 applyProtection="1">
      <alignment horizontal="left" vertical="center" wrapText="1" indent="2"/>
      <protection locked="0"/>
    </xf>
    <xf numFmtId="0" fontId="1" fillId="0" borderId="0" xfId="0" applyFont="1" applyFill="1" applyBorder="1" applyAlignment="1">
      <alignment vertical="center"/>
    </xf>
    <xf numFmtId="0" fontId="6" fillId="4" borderId="2" xfId="49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B34"/>
  <sheetViews>
    <sheetView tabSelected="1" workbookViewId="0">
      <selection activeCell="C16" sqref="C16"/>
    </sheetView>
  </sheetViews>
  <sheetFormatPr defaultColWidth="9" defaultRowHeight="13.5"/>
  <cols>
    <col min="1" max="1" width="22.875" style="1" customWidth="1"/>
    <col min="2" max="2" width="16.125" style="3" customWidth="1"/>
    <col min="3" max="3" width="16.25" style="3" customWidth="1"/>
    <col min="4" max="4" width="26" style="3" customWidth="1"/>
    <col min="5" max="5" width="18.625" style="1" customWidth="1"/>
    <col min="6" max="16382" width="9" style="1"/>
  </cols>
  <sheetData>
    <row r="1" customFormat="1" spans="1:16382">
      <c r="A1" s="4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</row>
    <row r="2" s="1" customFormat="1" ht="50" customHeight="1" spans="1:5">
      <c r="A2" s="5" t="s">
        <v>1</v>
      </c>
      <c r="B2" s="5"/>
      <c r="C2" s="5"/>
      <c r="D2" s="5"/>
      <c r="E2" s="5"/>
    </row>
    <row r="3" s="1" customFormat="1" ht="15" customHeight="1" spans="1:5">
      <c r="A3" s="6"/>
      <c r="B3" s="7"/>
      <c r="C3" s="8"/>
      <c r="D3" s="8"/>
      <c r="E3" s="9" t="s">
        <v>2</v>
      </c>
    </row>
    <row r="4" s="1" customFormat="1" ht="22" customHeight="1" spans="1:5">
      <c r="A4" s="10" t="s">
        <v>3</v>
      </c>
      <c r="B4" s="10" t="s">
        <v>4</v>
      </c>
      <c r="C4" s="10" t="s">
        <v>5</v>
      </c>
      <c r="D4" s="10"/>
      <c r="E4" s="11" t="s">
        <v>6</v>
      </c>
    </row>
    <row r="5" s="1" customFormat="1" ht="22" customHeight="1" spans="1:5">
      <c r="A5" s="10"/>
      <c r="B5" s="10"/>
      <c r="C5" s="10" t="s">
        <v>7</v>
      </c>
      <c r="D5" s="10" t="s">
        <v>8</v>
      </c>
      <c r="E5" s="11"/>
    </row>
    <row r="6" s="1" customFormat="1" ht="22" customHeight="1" spans="1:5">
      <c r="A6" s="12" t="s">
        <v>9</v>
      </c>
      <c r="B6" s="11">
        <f t="shared" ref="B6:D6" si="0">B7+B9</f>
        <v>15500</v>
      </c>
      <c r="C6" s="11">
        <f t="shared" si="0"/>
        <v>2260</v>
      </c>
      <c r="D6" s="11">
        <f t="shared" si="0"/>
        <v>9790</v>
      </c>
      <c r="E6" s="12"/>
    </row>
    <row r="7" s="1" customFormat="1" ht="22" customHeight="1" spans="1:5">
      <c r="A7" s="13" t="s">
        <v>10</v>
      </c>
      <c r="B7" s="14">
        <f>B8</f>
        <v>610</v>
      </c>
      <c r="C7" s="14">
        <f>SUM(C8)</f>
        <v>610</v>
      </c>
      <c r="D7" s="14"/>
      <c r="E7" s="15"/>
    </row>
    <row r="8" s="1" customFormat="1" ht="22" customHeight="1" spans="1:5">
      <c r="A8" s="16" t="s">
        <v>11</v>
      </c>
      <c r="B8" s="17">
        <v>610</v>
      </c>
      <c r="C8" s="17">
        <v>610</v>
      </c>
      <c r="D8" s="17"/>
      <c r="E8" s="12"/>
    </row>
    <row r="9" s="1" customFormat="1" ht="22" customHeight="1" spans="1:5">
      <c r="A9" s="13" t="s">
        <v>12</v>
      </c>
      <c r="B9" s="14">
        <f t="shared" ref="B9:D9" si="1">SUM(B10:B28)</f>
        <v>14890</v>
      </c>
      <c r="C9" s="14">
        <f t="shared" si="1"/>
        <v>1650</v>
      </c>
      <c r="D9" s="14">
        <f t="shared" si="1"/>
        <v>9790</v>
      </c>
      <c r="E9" s="15"/>
    </row>
    <row r="10" s="1" customFormat="1" ht="22" customHeight="1" spans="1:5">
      <c r="A10" s="11" t="s">
        <v>13</v>
      </c>
      <c r="B10" s="18">
        <v>800</v>
      </c>
      <c r="C10" s="18"/>
      <c r="D10" s="18">
        <v>800</v>
      </c>
      <c r="E10" s="12" t="s">
        <v>14</v>
      </c>
    </row>
    <row r="11" s="1" customFormat="1" ht="22" customHeight="1" spans="1:5">
      <c r="A11" s="19" t="s">
        <v>15</v>
      </c>
      <c r="B11" s="20">
        <v>400</v>
      </c>
      <c r="C11" s="20"/>
      <c r="D11" s="20">
        <v>400</v>
      </c>
      <c r="E11" s="12"/>
    </row>
    <row r="12" s="1" customFormat="1" ht="22" customHeight="1" spans="1:15">
      <c r="A12" s="12" t="s">
        <v>16</v>
      </c>
      <c r="B12" s="11">
        <v>500</v>
      </c>
      <c r="C12" s="11"/>
      <c r="D12" s="11">
        <v>500</v>
      </c>
      <c r="E12" s="12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="1" customFormat="1" ht="22" customHeight="1" spans="1:5">
      <c r="A13" s="11" t="s">
        <v>17</v>
      </c>
      <c r="B13" s="17">
        <v>1000</v>
      </c>
      <c r="C13" s="17"/>
      <c r="D13" s="17">
        <v>1000</v>
      </c>
      <c r="E13" s="12"/>
    </row>
    <row r="14" s="1" customFormat="1" ht="22" customHeight="1" spans="1:5">
      <c r="A14" s="12" t="s">
        <v>18</v>
      </c>
      <c r="B14" s="17">
        <v>500</v>
      </c>
      <c r="C14" s="17"/>
      <c r="D14" s="17">
        <v>500</v>
      </c>
      <c r="E14" s="12"/>
    </row>
    <row r="15" s="1" customFormat="1" ht="22" customHeight="1" spans="1:15">
      <c r="A15" s="12" t="s">
        <v>19</v>
      </c>
      <c r="B15" s="11">
        <v>400</v>
      </c>
      <c r="C15" s="11"/>
      <c r="D15" s="11">
        <v>400</v>
      </c>
      <c r="E15" s="12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="1" customFormat="1" ht="22" customHeight="1" spans="1:5">
      <c r="A16" s="12" t="s">
        <v>20</v>
      </c>
      <c r="B16" s="11">
        <v>600</v>
      </c>
      <c r="C16" s="11">
        <v>600</v>
      </c>
      <c r="D16" s="11"/>
      <c r="E16" s="12"/>
    </row>
    <row r="17" s="1" customFormat="1" ht="22" customHeight="1" spans="1:15">
      <c r="A17" s="11" t="s">
        <v>21</v>
      </c>
      <c r="B17" s="11">
        <v>900</v>
      </c>
      <c r="C17" s="11"/>
      <c r="D17" s="11">
        <v>900</v>
      </c>
      <c r="E17" s="12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="1" customFormat="1" ht="22" customHeight="1" spans="1:5">
      <c r="A18" s="12" t="s">
        <v>22</v>
      </c>
      <c r="B18" s="11">
        <v>400</v>
      </c>
      <c r="C18" s="11"/>
      <c r="D18" s="11">
        <v>400</v>
      </c>
      <c r="E18" s="12"/>
    </row>
    <row r="19" s="1" customFormat="1" ht="22" customHeight="1" spans="1:5">
      <c r="A19" s="12" t="s">
        <v>23</v>
      </c>
      <c r="B19" s="11">
        <v>400</v>
      </c>
      <c r="C19" s="11"/>
      <c r="D19" s="11">
        <v>400</v>
      </c>
      <c r="E19" s="12"/>
    </row>
    <row r="20" s="1" customFormat="1" ht="22" customHeight="1" spans="1:5">
      <c r="A20" s="12" t="s">
        <v>24</v>
      </c>
      <c r="B20" s="11">
        <v>400</v>
      </c>
      <c r="C20" s="11"/>
      <c r="D20" s="11">
        <v>400</v>
      </c>
      <c r="E20" s="12"/>
    </row>
    <row r="21" s="1" customFormat="1" ht="22" customHeight="1" spans="1:5">
      <c r="A21" s="12" t="s">
        <v>25</v>
      </c>
      <c r="B21" s="17">
        <v>250</v>
      </c>
      <c r="C21" s="17"/>
      <c r="D21" s="17"/>
      <c r="E21" s="12"/>
    </row>
    <row r="22" s="1" customFormat="1" ht="22" customHeight="1" spans="1:5">
      <c r="A22" s="12" t="s">
        <v>26</v>
      </c>
      <c r="B22" s="11">
        <v>250</v>
      </c>
      <c r="C22" s="11"/>
      <c r="D22" s="11">
        <v>250</v>
      </c>
      <c r="E22" s="12"/>
    </row>
    <row r="23" s="1" customFormat="1" ht="22" customHeight="1" spans="1:5">
      <c r="A23" s="11" t="s">
        <v>27</v>
      </c>
      <c r="B23" s="11">
        <v>1100</v>
      </c>
      <c r="C23" s="11"/>
      <c r="D23" s="11">
        <v>1100</v>
      </c>
      <c r="E23" s="12" t="s">
        <v>28</v>
      </c>
    </row>
    <row r="24" s="1" customFormat="1" ht="22" customHeight="1" spans="1:5">
      <c r="A24" s="12" t="s">
        <v>29</v>
      </c>
      <c r="B24" s="17">
        <v>700</v>
      </c>
      <c r="C24" s="17"/>
      <c r="D24" s="17">
        <v>700</v>
      </c>
      <c r="E24" s="12"/>
    </row>
    <row r="25" s="1" customFormat="1" ht="22" customHeight="1" spans="1:5">
      <c r="A25" s="12" t="s">
        <v>30</v>
      </c>
      <c r="B25" s="22">
        <v>500</v>
      </c>
      <c r="C25" s="22"/>
      <c r="D25" s="22">
        <v>500</v>
      </c>
      <c r="E25" s="12"/>
    </row>
    <row r="26" s="1" customFormat="1" ht="22" customHeight="1" spans="1:9">
      <c r="A26" s="12" t="s">
        <v>31</v>
      </c>
      <c r="B26" s="11">
        <v>650</v>
      </c>
      <c r="C26" s="11">
        <v>650</v>
      </c>
      <c r="D26" s="11"/>
      <c r="E26" s="12"/>
      <c r="F26" s="1"/>
      <c r="G26" s="21"/>
      <c r="H26" s="21"/>
      <c r="I26" s="21"/>
    </row>
    <row r="27" s="1" customFormat="1" ht="22" customHeight="1" spans="1:15">
      <c r="A27" s="12" t="s">
        <v>32</v>
      </c>
      <c r="B27" s="11">
        <v>400</v>
      </c>
      <c r="C27" s="11">
        <v>400</v>
      </c>
      <c r="D27" s="11"/>
      <c r="E27" s="12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="1" customFormat="1" ht="22" customHeight="1" spans="1:15">
      <c r="A28" s="23" t="s">
        <v>33</v>
      </c>
      <c r="B28" s="12">
        <v>4740</v>
      </c>
      <c r="C28" s="12"/>
      <c r="D28" s="12">
        <f>SUM(D29:D34)</f>
        <v>1540</v>
      </c>
      <c r="E28" s="12"/>
      <c r="F28" s="21"/>
      <c r="G28" s="1"/>
      <c r="H28" s="1"/>
      <c r="I28" s="1"/>
      <c r="J28" s="21"/>
      <c r="K28" s="21"/>
      <c r="L28" s="21"/>
      <c r="M28" s="21"/>
      <c r="N28" s="21"/>
      <c r="O28" s="21"/>
    </row>
    <row r="29" s="1" customFormat="1" ht="22" customHeight="1" spans="1:15">
      <c r="A29" s="12" t="s">
        <v>34</v>
      </c>
      <c r="B29" s="12">
        <v>450</v>
      </c>
      <c r="C29" s="12"/>
      <c r="D29" s="12">
        <v>450</v>
      </c>
      <c r="E29" s="12"/>
      <c r="F29" s="24"/>
      <c r="G29" s="1"/>
      <c r="H29" s="1"/>
      <c r="I29" s="1"/>
      <c r="J29" s="24"/>
      <c r="K29" s="24"/>
      <c r="L29" s="24"/>
      <c r="M29" s="24"/>
      <c r="N29" s="24"/>
      <c r="O29" s="24"/>
    </row>
    <row r="30" s="1" customFormat="1" ht="22" customHeight="1" spans="1:5">
      <c r="A30" s="12" t="s">
        <v>35</v>
      </c>
      <c r="B30" s="12">
        <v>2800</v>
      </c>
      <c r="C30" s="12"/>
      <c r="D30" s="12"/>
      <c r="E30" s="12"/>
    </row>
    <row r="31" s="1" customFormat="1" ht="22" customHeight="1" spans="1:5">
      <c r="A31" s="12" t="s">
        <v>36</v>
      </c>
      <c r="B31" s="12">
        <v>600</v>
      </c>
      <c r="C31" s="12"/>
      <c r="D31" s="12">
        <v>600</v>
      </c>
      <c r="E31" s="12"/>
    </row>
    <row r="32" s="1" customFormat="1" ht="22" customHeight="1" spans="1:5">
      <c r="A32" s="12" t="s">
        <v>37</v>
      </c>
      <c r="B32" s="12">
        <v>350</v>
      </c>
      <c r="C32" s="12"/>
      <c r="D32" s="12">
        <v>350</v>
      </c>
      <c r="E32" s="12"/>
    </row>
    <row r="33" s="1" customFormat="1" ht="22" customHeight="1" spans="1:9">
      <c r="A33" s="12" t="s">
        <v>38</v>
      </c>
      <c r="B33" s="12">
        <v>140</v>
      </c>
      <c r="C33" s="12"/>
      <c r="D33" s="12">
        <v>140</v>
      </c>
      <c r="E33" s="12"/>
      <c r="F33" s="1"/>
      <c r="G33" s="21"/>
      <c r="H33" s="21"/>
      <c r="I33" s="21"/>
    </row>
    <row r="34" s="2" customFormat="1" ht="22" customHeight="1" spans="1:9">
      <c r="A34" s="12" t="s">
        <v>39</v>
      </c>
      <c r="B34" s="12">
        <v>400</v>
      </c>
      <c r="C34" s="12"/>
      <c r="D34" s="12"/>
      <c r="E34" s="25"/>
      <c r="G34" s="26"/>
      <c r="H34" s="26"/>
      <c r="I34" s="26"/>
    </row>
  </sheetData>
  <mergeCells count="5">
    <mergeCell ref="A2:E2"/>
    <mergeCell ref="C4:D4"/>
    <mergeCell ref="A4:A5"/>
    <mergeCell ref="B4:B5"/>
    <mergeCell ref="E4:E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nyc1307</dc:creator>
  <dcterms:created xsi:type="dcterms:W3CDTF">2018-02-27T07:34:26Z</dcterms:created>
  <dcterms:modified xsi:type="dcterms:W3CDTF">2018-02-27T07:35:20Z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