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640" windowHeight="79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<sst xmlns="http://schemas.openxmlformats.org/spreadsheetml/2006/main" count="36">
  <si>
    <r>
      <t>2018</t>
    </r>
    <r>
      <rPr>
        <b/>
        <sz val="18"/>
        <rFont val="宋体"/>
        <family val="1"/>
        <charset val="0"/>
      </rPr>
      <t>年农业综合开发财政资金指标分配表</t>
    </r>
  </si>
  <si>
    <t>单位：万元</t>
  </si>
  <si>
    <t>序号</t>
  </si>
  <si>
    <t>项目区</t>
  </si>
  <si>
    <t>合计</t>
  </si>
  <si>
    <t>中央资金</t>
  </si>
  <si>
    <t>省级资金</t>
  </si>
  <si>
    <t>备注</t>
  </si>
  <si>
    <t>合   计</t>
  </si>
  <si>
    <t>1</t>
  </si>
  <si>
    <t>国定贫困县</t>
  </si>
  <si>
    <r>
      <t>（</t>
    </r>
    <r>
      <rPr>
        <b/>
        <sz val="11"/>
        <rFont val="Times New Roman"/>
        <family val="1"/>
        <charset val="0"/>
      </rPr>
      <t>1</t>
    </r>
    <r>
      <rPr>
        <b/>
        <sz val="11"/>
        <rFont val="宋体"/>
        <charset val="134"/>
      </rPr>
      <t>）</t>
    </r>
  </si>
  <si>
    <t>靖宇县</t>
  </si>
  <si>
    <r>
      <t>（</t>
    </r>
    <r>
      <rPr>
        <b/>
        <sz val="11"/>
        <rFont val="Times New Roman"/>
        <family val="1"/>
        <charset val="0"/>
      </rPr>
      <t>2</t>
    </r>
    <r>
      <rPr>
        <b/>
        <sz val="11"/>
        <rFont val="宋体"/>
        <charset val="134"/>
      </rPr>
      <t>）</t>
    </r>
  </si>
  <si>
    <t>通榆县</t>
  </si>
  <si>
    <r>
      <t>（</t>
    </r>
    <r>
      <rPr>
        <b/>
        <sz val="11"/>
        <rFont val="Times New Roman"/>
        <family val="1"/>
        <charset val="0"/>
      </rPr>
      <t>3</t>
    </r>
    <r>
      <rPr>
        <b/>
        <sz val="11"/>
        <rFont val="宋体"/>
        <charset val="134"/>
      </rPr>
      <t>）</t>
    </r>
  </si>
  <si>
    <t>大安市</t>
  </si>
  <si>
    <r>
      <t>（</t>
    </r>
    <r>
      <rPr>
        <b/>
        <sz val="11"/>
        <rFont val="Times New Roman"/>
        <family val="1"/>
        <charset val="0"/>
      </rPr>
      <t>4</t>
    </r>
    <r>
      <rPr>
        <b/>
        <sz val="11"/>
        <rFont val="宋体"/>
        <charset val="134"/>
      </rPr>
      <t>）</t>
    </r>
  </si>
  <si>
    <t>镇赉县</t>
  </si>
  <si>
    <r>
      <t>（</t>
    </r>
    <r>
      <rPr>
        <b/>
        <sz val="11"/>
        <rFont val="Times New Roman"/>
        <family val="1"/>
        <charset val="0"/>
      </rPr>
      <t>5</t>
    </r>
    <r>
      <rPr>
        <b/>
        <sz val="11"/>
        <rFont val="宋体"/>
        <charset val="134"/>
      </rPr>
      <t>）</t>
    </r>
  </si>
  <si>
    <t>汪清县</t>
  </si>
  <si>
    <r>
      <t>（</t>
    </r>
    <r>
      <rPr>
        <b/>
        <sz val="11"/>
        <rFont val="Times New Roman"/>
        <family val="1"/>
        <charset val="0"/>
      </rPr>
      <t>6</t>
    </r>
    <r>
      <rPr>
        <b/>
        <sz val="11"/>
        <rFont val="宋体"/>
        <charset val="134"/>
      </rPr>
      <t>）</t>
    </r>
  </si>
  <si>
    <t>龙井市</t>
  </si>
  <si>
    <r>
      <t>（</t>
    </r>
    <r>
      <rPr>
        <b/>
        <sz val="11"/>
        <rFont val="Times New Roman"/>
        <family val="1"/>
        <charset val="0"/>
      </rPr>
      <t>7</t>
    </r>
    <r>
      <rPr>
        <b/>
        <sz val="11"/>
        <rFont val="宋体"/>
        <charset val="134"/>
      </rPr>
      <t>）</t>
    </r>
  </si>
  <si>
    <t>和龙市</t>
  </si>
  <si>
    <r>
      <t>（</t>
    </r>
    <r>
      <rPr>
        <b/>
        <sz val="11"/>
        <rFont val="Times New Roman"/>
        <family val="1"/>
        <charset val="0"/>
      </rPr>
      <t>8</t>
    </r>
    <r>
      <rPr>
        <b/>
        <sz val="11"/>
        <rFont val="宋体"/>
        <charset val="134"/>
      </rPr>
      <t>）</t>
    </r>
  </si>
  <si>
    <t>安图县</t>
  </si>
  <si>
    <t>2</t>
  </si>
  <si>
    <t>省定贫困县</t>
  </si>
  <si>
    <t>双辽市</t>
  </si>
  <si>
    <t>柳河县</t>
  </si>
  <si>
    <t>长白县</t>
  </si>
  <si>
    <t>白城市洮北区</t>
  </si>
  <si>
    <t>洮南市</t>
  </si>
  <si>
    <t>长岭县</t>
  </si>
  <si>
    <t>图们市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</si>
</sst>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b/>
      <sz val="18"/>
      <name val="Times New Roman"/>
      <family val="1"/>
      <charset val="0"/>
    </font>
    <font>
      <b/>
      <sz val="14"/>
      <name val="Times New Roman"/>
      <family val="1"/>
      <charset val="0"/>
    </font>
    <font>
      <b/>
      <sz val="14"/>
      <name val="宋体"/>
      <charset val="134"/>
    </font>
    <font>
      <b/>
      <sz val="12"/>
      <name val="宋体"/>
      <charset val="134"/>
    </font>
    <font>
      <b/>
      <sz val="11"/>
      <name val="Times New Roman"/>
      <family val="1"/>
      <charset val="0"/>
    </font>
    <font>
      <b/>
      <sz val="12"/>
      <name val="Times New Roman"/>
      <family val="1"/>
      <charset val="0"/>
    </font>
    <font>
      <sz val="11"/>
      <name val="Times New Roman"/>
      <family val="1"/>
      <charset val="0"/>
    </font>
    <font>
      <sz val="12"/>
      <name val="Times New Roman"/>
      <family val="1"/>
      <charset val="0"/>
    </font>
    <font>
      <sz val="16"/>
      <name val="宋体"/>
      <charset val="134"/>
    </font>
    <font>
      <sz val="11"/>
      <name val="宋体"/>
      <family val="1"/>
      <charset val="0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name val="宋体"/>
      <family val="1"/>
      <charset val="0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3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0" fillId="12" borderId="10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right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176" fontId="8" fillId="0" borderId="2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/>
    <xf numFmtId="49" fontId="7" fillId="0" borderId="2" xfId="0" applyNumberFormat="1" applyFont="1" applyFill="1" applyBorder="1" applyAlignment="1">
      <alignment horizontal="right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176" fontId="10" fillId="0" borderId="2" xfId="0" applyNumberFormat="1" applyFont="1" applyFill="1" applyBorder="1" applyAlignment="1">
      <alignment horizontal="right" vertical="center" wrapText="1"/>
    </xf>
    <xf numFmtId="0" fontId="11" fillId="0" borderId="3" xfId="0" applyFont="1" applyFill="1" applyBorder="1" applyAlignment="1"/>
    <xf numFmtId="0" fontId="12" fillId="0" borderId="2" xfId="0" applyNumberFormat="1" applyFont="1" applyFill="1" applyBorder="1" applyAlignment="1">
      <alignment horizontal="left" vertical="center" wrapText="1"/>
    </xf>
    <xf numFmtId="0" fontId="11" fillId="0" borderId="2" xfId="0" applyFont="1" applyFill="1" applyBorder="1" applyAlignment="1"/>
    <xf numFmtId="0" fontId="9" fillId="0" borderId="2" xfId="0" applyFont="1" applyFill="1" applyBorder="1" applyAlignment="1">
      <alignment horizontal="left" vertical="center"/>
    </xf>
    <xf numFmtId="176" fontId="10" fillId="0" borderId="2" xfId="0" applyNumberFormat="1" applyFont="1" applyFill="1" applyBorder="1" applyAlignment="1">
      <alignment horizontal="right" wrapText="1"/>
    </xf>
    <xf numFmtId="0" fontId="2" fillId="0" borderId="2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1"/>
  <sheetViews>
    <sheetView tabSelected="1" workbookViewId="0">
      <selection activeCell="A1" sqref="$A1:$XFD1048576"/>
    </sheetView>
  </sheetViews>
  <sheetFormatPr defaultColWidth="9" defaultRowHeight="18.75" outlineLevelCol="5"/>
  <cols>
    <col min="1" max="1" width="7.125" style="1" customWidth="1"/>
    <col min="2" max="2" width="17.375" style="2" customWidth="1"/>
    <col min="3" max="5" width="12.125" style="3" customWidth="1"/>
    <col min="6" max="6" width="19.625" style="2" customWidth="1"/>
    <col min="7" max="8" width="12" style="1" customWidth="1"/>
    <col min="9" max="9" width="18.125" style="1" customWidth="1"/>
    <col min="10" max="10" width="54.375" style="1" customWidth="1"/>
    <col min="11" max="16384" width="9" style="1"/>
  </cols>
  <sheetData>
    <row r="1" s="1" customFormat="1" ht="69.75" customHeight="1" spans="1:6">
      <c r="A1" s="4" t="s">
        <v>0</v>
      </c>
      <c r="B1" s="4"/>
      <c r="C1" s="4"/>
      <c r="D1" s="4"/>
      <c r="E1" s="4"/>
      <c r="F1" s="4"/>
    </row>
    <row r="2" s="1" customFormat="1" ht="17.25" customHeight="1" spans="2:6">
      <c r="B2" s="5"/>
      <c r="C2" s="6"/>
      <c r="D2" s="6"/>
      <c r="E2" s="6"/>
      <c r="F2" s="6" t="s">
        <v>1</v>
      </c>
    </row>
    <row r="3" s="1" customFormat="1" ht="56.25" customHeight="1" spans="1:6">
      <c r="A3" s="7" t="s">
        <v>2</v>
      </c>
      <c r="B3" s="7" t="s">
        <v>3</v>
      </c>
      <c r="C3" s="8" t="s">
        <v>4</v>
      </c>
      <c r="D3" s="8" t="s">
        <v>5</v>
      </c>
      <c r="E3" s="9" t="s">
        <v>6</v>
      </c>
      <c r="F3" s="10" t="s">
        <v>7</v>
      </c>
    </row>
    <row r="4" s="1" customFormat="1" ht="25" customHeight="1" spans="1:6">
      <c r="A4" s="11" t="s">
        <v>8</v>
      </c>
      <c r="B4" s="11"/>
      <c r="C4" s="12">
        <f>C5+C14</f>
        <v>9119</v>
      </c>
      <c r="D4" s="12">
        <f>D5+D14</f>
        <v>514</v>
      </c>
      <c r="E4" s="13">
        <f>E5+E14</f>
        <v>8605</v>
      </c>
      <c r="F4" s="14"/>
    </row>
    <row r="5" s="1" customFormat="1" ht="25" customHeight="1" spans="1:6">
      <c r="A5" s="15" t="s">
        <v>9</v>
      </c>
      <c r="B5" s="16" t="s">
        <v>10</v>
      </c>
      <c r="C5" s="17">
        <f>SUM(C6:C13)</f>
        <v>4794</v>
      </c>
      <c r="D5" s="17">
        <f>SUM(D6:D13)</f>
        <v>514</v>
      </c>
      <c r="E5" s="17">
        <f>SUM(E6:E13)</f>
        <v>4280</v>
      </c>
      <c r="F5" s="18"/>
    </row>
    <row r="6" s="1" customFormat="1" ht="25" customHeight="1" spans="1:6">
      <c r="A6" s="19" t="s">
        <v>11</v>
      </c>
      <c r="B6" s="20" t="s">
        <v>12</v>
      </c>
      <c r="C6" s="21">
        <f t="shared" ref="C6:C21" si="0">SUM(D6:E6)</f>
        <v>20</v>
      </c>
      <c r="D6" s="21">
        <v>20</v>
      </c>
      <c r="E6" s="21"/>
      <c r="F6" s="22"/>
    </row>
    <row r="7" s="1" customFormat="1" ht="25" customHeight="1" spans="1:6">
      <c r="A7" s="19" t="s">
        <v>13</v>
      </c>
      <c r="B7" s="23" t="s">
        <v>14</v>
      </c>
      <c r="C7" s="21">
        <f t="shared" si="0"/>
        <v>1150</v>
      </c>
      <c r="D7" s="21">
        <v>30</v>
      </c>
      <c r="E7" s="21">
        <v>1120</v>
      </c>
      <c r="F7" s="22"/>
    </row>
    <row r="8" s="1" customFormat="1" ht="25" customHeight="1" spans="1:6">
      <c r="A8" s="19" t="s">
        <v>15</v>
      </c>
      <c r="B8" s="20" t="s">
        <v>16</v>
      </c>
      <c r="C8" s="21">
        <f t="shared" si="0"/>
        <v>250</v>
      </c>
      <c r="D8" s="21">
        <v>40</v>
      </c>
      <c r="E8" s="21">
        <v>210</v>
      </c>
      <c r="F8" s="22"/>
    </row>
    <row r="9" s="1" customFormat="1" ht="25" customHeight="1" spans="1:6">
      <c r="A9" s="19" t="s">
        <v>17</v>
      </c>
      <c r="B9" s="20" t="s">
        <v>18</v>
      </c>
      <c r="C9" s="21">
        <f t="shared" si="0"/>
        <v>60</v>
      </c>
      <c r="D9" s="21">
        <v>50</v>
      </c>
      <c r="E9" s="21">
        <v>10</v>
      </c>
      <c r="F9" s="22"/>
    </row>
    <row r="10" s="1" customFormat="1" ht="25" customHeight="1" spans="1:6">
      <c r="A10" s="19" t="s">
        <v>19</v>
      </c>
      <c r="B10" s="20" t="s">
        <v>20</v>
      </c>
      <c r="C10" s="21">
        <f t="shared" si="0"/>
        <v>924</v>
      </c>
      <c r="D10" s="21">
        <v>304</v>
      </c>
      <c r="E10" s="21">
        <v>620</v>
      </c>
      <c r="F10" s="22"/>
    </row>
    <row r="11" s="1" customFormat="1" ht="25" customHeight="1" spans="1:6">
      <c r="A11" s="19" t="s">
        <v>21</v>
      </c>
      <c r="B11" s="20" t="s">
        <v>22</v>
      </c>
      <c r="C11" s="21">
        <f t="shared" si="0"/>
        <v>720</v>
      </c>
      <c r="D11" s="21">
        <v>20</v>
      </c>
      <c r="E11" s="21">
        <v>700</v>
      </c>
      <c r="F11" s="22"/>
    </row>
    <row r="12" s="1" customFormat="1" ht="25" customHeight="1" spans="1:6">
      <c r="A12" s="19" t="s">
        <v>23</v>
      </c>
      <c r="B12" s="20" t="s">
        <v>24</v>
      </c>
      <c r="C12" s="21">
        <f t="shared" si="0"/>
        <v>1440</v>
      </c>
      <c r="D12" s="21">
        <v>30</v>
      </c>
      <c r="E12" s="21">
        <v>1410</v>
      </c>
      <c r="F12" s="22"/>
    </row>
    <row r="13" s="1" customFormat="1" ht="25" customHeight="1" spans="1:6">
      <c r="A13" s="19" t="s">
        <v>25</v>
      </c>
      <c r="B13" s="20" t="s">
        <v>26</v>
      </c>
      <c r="C13" s="21">
        <f t="shared" si="0"/>
        <v>230</v>
      </c>
      <c r="D13" s="21">
        <v>20</v>
      </c>
      <c r="E13" s="21">
        <v>210</v>
      </c>
      <c r="F13" s="22"/>
    </row>
    <row r="14" s="1" customFormat="1" ht="25" customHeight="1" spans="1:6">
      <c r="A14" s="15" t="s">
        <v>27</v>
      </c>
      <c r="B14" s="16" t="s">
        <v>28</v>
      </c>
      <c r="C14" s="17">
        <f t="shared" si="0"/>
        <v>4325</v>
      </c>
      <c r="D14" s="17"/>
      <c r="E14" s="17">
        <f>SUM(E15:E21)</f>
        <v>4325</v>
      </c>
      <c r="F14" s="24"/>
    </row>
    <row r="15" s="1" customFormat="1" ht="25" customHeight="1" spans="1:6">
      <c r="A15" s="19" t="s">
        <v>11</v>
      </c>
      <c r="B15" s="25" t="s">
        <v>29</v>
      </c>
      <c r="C15" s="21">
        <f t="shared" si="0"/>
        <v>380</v>
      </c>
      <c r="D15" s="21"/>
      <c r="E15" s="21">
        <v>380</v>
      </c>
      <c r="F15" s="24"/>
    </row>
    <row r="16" s="1" customFormat="1" ht="25" customHeight="1" spans="1:6">
      <c r="A16" s="19" t="s">
        <v>13</v>
      </c>
      <c r="B16" s="25" t="s">
        <v>30</v>
      </c>
      <c r="C16" s="21">
        <f t="shared" si="0"/>
        <v>290</v>
      </c>
      <c r="D16" s="21"/>
      <c r="E16" s="21">
        <v>290</v>
      </c>
      <c r="F16" s="24"/>
    </row>
    <row r="17" s="1" customFormat="1" ht="25" customHeight="1" spans="1:6">
      <c r="A17" s="19" t="s">
        <v>15</v>
      </c>
      <c r="B17" s="25" t="s">
        <v>31</v>
      </c>
      <c r="C17" s="21">
        <f t="shared" si="0"/>
        <v>320</v>
      </c>
      <c r="D17" s="26"/>
      <c r="E17" s="21">
        <v>320</v>
      </c>
      <c r="F17" s="24"/>
    </row>
    <row r="18" s="1" customFormat="1" ht="25" customHeight="1" spans="1:6">
      <c r="A18" s="19" t="s">
        <v>17</v>
      </c>
      <c r="B18" s="25" t="s">
        <v>32</v>
      </c>
      <c r="C18" s="21">
        <f t="shared" si="0"/>
        <v>1710</v>
      </c>
      <c r="D18" s="26"/>
      <c r="E18" s="21">
        <v>1710</v>
      </c>
      <c r="F18" s="18"/>
    </row>
    <row r="19" s="1" customFormat="1" ht="25" customHeight="1" spans="1:6">
      <c r="A19" s="19" t="s">
        <v>19</v>
      </c>
      <c r="B19" s="25" t="s">
        <v>33</v>
      </c>
      <c r="C19" s="21">
        <f t="shared" si="0"/>
        <v>115</v>
      </c>
      <c r="D19" s="26"/>
      <c r="E19" s="21">
        <v>115</v>
      </c>
      <c r="F19" s="24"/>
    </row>
    <row r="20" s="1" customFormat="1" ht="25" customHeight="1" spans="1:6">
      <c r="A20" s="19" t="s">
        <v>21</v>
      </c>
      <c r="B20" s="20" t="s">
        <v>34</v>
      </c>
      <c r="C20" s="21">
        <f t="shared" si="0"/>
        <v>490</v>
      </c>
      <c r="D20" s="21"/>
      <c r="E20" s="21">
        <v>490</v>
      </c>
      <c r="F20" s="27"/>
    </row>
    <row r="21" s="1" customFormat="1" ht="25" customHeight="1" spans="1:6">
      <c r="A21" s="19" t="s">
        <v>23</v>
      </c>
      <c r="B21" s="25" t="s">
        <v>35</v>
      </c>
      <c r="C21" s="21">
        <f t="shared" si="0"/>
        <v>1020</v>
      </c>
      <c r="D21" s="21"/>
      <c r="E21" s="21">
        <v>1020</v>
      </c>
      <c r="F21" s="27"/>
    </row>
  </sheetData>
  <mergeCells count="2">
    <mergeCell ref="A1:F1"/>
    <mergeCell ref="A4:B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ftw5t5</dc:creator>
  <dcterms:created xsi:type="dcterms:W3CDTF">2018-08-03T08:05:36Z</dcterms:created>
  <dcterms:modified xsi:type="dcterms:W3CDTF">2018-08-03T08:06:04Z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