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640" windowHeight="79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<sst xmlns="http://schemas.openxmlformats.org/spreadsheetml/2006/main" count="21">
  <si>
    <r>
      <t>2018</t>
    </r>
    <r>
      <rPr>
        <b/>
        <sz val="18"/>
        <rFont val="宋体"/>
        <family val="1"/>
        <charset val="0"/>
      </rPr>
      <t>年农业综合开发项目资金指标调减表</t>
    </r>
  </si>
  <si>
    <t>单位：万元</t>
  </si>
  <si>
    <t>序号</t>
  </si>
  <si>
    <t>项目区</t>
  </si>
  <si>
    <t>合计</t>
  </si>
  <si>
    <t>土地治理</t>
  </si>
  <si>
    <t>产业化发展</t>
  </si>
  <si>
    <t>下达文号</t>
  </si>
  <si>
    <t>中央</t>
  </si>
  <si>
    <t>省级</t>
  </si>
  <si>
    <r>
      <t>合</t>
    </r>
    <r>
      <rPr>
        <sz val="14"/>
        <rFont val="Times New Roman"/>
        <family val="1"/>
        <charset val="0"/>
      </rPr>
      <t xml:space="preserve">   </t>
    </r>
    <r>
      <rPr>
        <sz val="14"/>
        <rFont val="宋体"/>
        <charset val="134"/>
      </rPr>
      <t>计</t>
    </r>
  </si>
  <si>
    <t>长春市</t>
  </si>
  <si>
    <r>
      <t>吉农发【</t>
    </r>
    <r>
      <rPr>
        <sz val="16"/>
        <rFont val="Times New Roman"/>
        <charset val="134"/>
      </rPr>
      <t>2018</t>
    </r>
    <r>
      <rPr>
        <sz val="16"/>
        <rFont val="宋体"/>
        <charset val="134"/>
      </rPr>
      <t>】</t>
    </r>
    <r>
      <rPr>
        <sz val="16"/>
        <rFont val="Times New Roman"/>
        <charset val="134"/>
      </rPr>
      <t>44</t>
    </r>
    <r>
      <rPr>
        <sz val="16"/>
        <rFont val="宋体"/>
        <charset val="134"/>
      </rPr>
      <t>号</t>
    </r>
  </si>
  <si>
    <t>桦甸市</t>
  </si>
  <si>
    <r>
      <t>吉农发【</t>
    </r>
    <r>
      <rPr>
        <sz val="16"/>
        <rFont val="Times New Roman"/>
        <charset val="134"/>
      </rPr>
      <t>2018</t>
    </r>
    <r>
      <rPr>
        <sz val="16"/>
        <rFont val="宋体"/>
        <charset val="134"/>
      </rPr>
      <t>】</t>
    </r>
    <r>
      <rPr>
        <sz val="16"/>
        <rFont val="Times New Roman"/>
        <charset val="134"/>
      </rPr>
      <t>39.40</t>
    </r>
    <r>
      <rPr>
        <sz val="16"/>
        <rFont val="宋体"/>
        <charset val="134"/>
      </rPr>
      <t>号</t>
    </r>
  </si>
  <si>
    <t>东丰县</t>
  </si>
  <si>
    <r>
      <t>吉农发【</t>
    </r>
    <r>
      <rPr>
        <sz val="16"/>
        <rFont val="Times New Roman"/>
        <charset val="134"/>
      </rPr>
      <t>2018</t>
    </r>
    <r>
      <rPr>
        <sz val="16"/>
        <rFont val="宋体"/>
        <charset val="134"/>
      </rPr>
      <t>】</t>
    </r>
    <r>
      <rPr>
        <sz val="16"/>
        <rFont val="Times New Roman"/>
        <charset val="134"/>
      </rPr>
      <t>33</t>
    </r>
    <r>
      <rPr>
        <sz val="16"/>
        <rFont val="宋体"/>
        <charset val="134"/>
      </rPr>
      <t>号</t>
    </r>
  </si>
  <si>
    <t>梅河口市</t>
  </si>
  <si>
    <r>
      <t>吉农发【</t>
    </r>
    <r>
      <rPr>
        <sz val="16"/>
        <rFont val="Times New Roman"/>
        <charset val="134"/>
      </rPr>
      <t>2018</t>
    </r>
    <r>
      <rPr>
        <sz val="16"/>
        <rFont val="宋体"/>
        <charset val="134"/>
      </rPr>
      <t>】</t>
    </r>
    <r>
      <rPr>
        <sz val="16"/>
        <rFont val="Times New Roman"/>
        <charset val="134"/>
      </rPr>
      <t>42</t>
    </r>
    <r>
      <rPr>
        <sz val="16"/>
        <rFont val="宋体"/>
        <charset val="134"/>
      </rPr>
      <t>号</t>
    </r>
  </si>
  <si>
    <t>通化市</t>
  </si>
  <si>
    <r>
      <t>吉农发【</t>
    </r>
    <r>
      <rPr>
        <sz val="16"/>
        <rFont val="Times New Roman"/>
        <charset val="134"/>
      </rPr>
      <t>2018</t>
    </r>
    <r>
      <rPr>
        <sz val="16"/>
        <rFont val="宋体"/>
        <charset val="134"/>
      </rPr>
      <t>】</t>
    </r>
    <r>
      <rPr>
        <sz val="16"/>
        <rFont val="Times New Roman"/>
        <charset val="134"/>
      </rPr>
      <t>43</t>
    </r>
    <r>
      <rPr>
        <sz val="16"/>
        <rFont val="宋体"/>
        <charset val="134"/>
      </rPr>
      <t>号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</si>
</sst>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b/>
      <sz val="18"/>
      <name val="Times New Roman"/>
      <family val="1"/>
      <charset val="0"/>
    </font>
    <font>
      <b/>
      <sz val="14"/>
      <name val="Times New Roman"/>
      <family val="1"/>
      <charset val="0"/>
    </font>
    <font>
      <sz val="14"/>
      <name val="Times New Roman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6"/>
      <name val="Times New Roman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name val="宋体"/>
      <family val="1"/>
      <charset val="0"/>
    </font>
    <font>
      <sz val="14"/>
      <name val="Times New Roman"/>
      <family val="1"/>
      <charset val="0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18" borderId="11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5" fillId="23" borderId="1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2" xfId="0" applyFont="1" applyFill="1" applyBorder="1" applyAlignment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center"/>
    </xf>
    <xf numFmtId="0" fontId="5" fillId="0" borderId="2" xfId="0" applyFont="1" applyFill="1" applyBorder="1" applyAlignment="1"/>
    <xf numFmtId="0" fontId="5" fillId="0" borderId="2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0"/>
  <sheetViews>
    <sheetView tabSelected="1" workbookViewId="0">
      <selection activeCell="A1" sqref="$A1:$XFD1048576"/>
    </sheetView>
  </sheetViews>
  <sheetFormatPr defaultColWidth="9" defaultRowHeight="18.75"/>
  <cols>
    <col min="1" max="1" width="4.75" style="1" customWidth="1"/>
    <col min="2" max="2" width="14.375" style="2" customWidth="1"/>
    <col min="3" max="4" width="9.625" style="2" customWidth="1"/>
    <col min="5" max="5" width="8.875" style="2" customWidth="1"/>
    <col min="6" max="6" width="9.125" style="2" customWidth="1"/>
    <col min="7" max="7" width="8.875" style="2" customWidth="1"/>
    <col min="8" max="8" width="7.375" style="2" customWidth="1"/>
    <col min="9" max="9" width="8.5" style="3" customWidth="1"/>
    <col min="10" max="10" width="8.75" style="3" customWidth="1"/>
    <col min="11" max="11" width="9.5" style="3" customWidth="1"/>
    <col min="12" max="12" width="30.125" style="2" customWidth="1"/>
    <col min="13" max="14" width="12" style="1" customWidth="1"/>
    <col min="15" max="15" width="18.125" style="1" customWidth="1"/>
    <col min="16" max="16" width="54.375" style="1" customWidth="1"/>
    <col min="17" max="16384" width="9" style="1"/>
  </cols>
  <sheetData>
    <row r="1" s="1" customFormat="1" ht="69.7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17.25" customHeight="1" spans="2:12">
      <c r="B2" s="5"/>
      <c r="C2" s="5"/>
      <c r="D2" s="5"/>
      <c r="E2" s="5"/>
      <c r="F2" s="5"/>
      <c r="G2" s="5"/>
      <c r="H2" s="5"/>
      <c r="I2" s="19"/>
      <c r="J2" s="19"/>
      <c r="K2" s="19"/>
      <c r="L2" s="19" t="s">
        <v>1</v>
      </c>
    </row>
    <row r="3" s="1" customFormat="1" ht="56.25" customHeight="1" spans="1:12">
      <c r="A3" s="6" t="s">
        <v>2</v>
      </c>
      <c r="B3" s="6" t="s">
        <v>3</v>
      </c>
      <c r="C3" s="7" t="s">
        <v>4</v>
      </c>
      <c r="D3" s="7"/>
      <c r="E3" s="7"/>
      <c r="F3" s="8" t="s">
        <v>5</v>
      </c>
      <c r="G3" s="9"/>
      <c r="H3" s="10"/>
      <c r="I3" s="8" t="s">
        <v>6</v>
      </c>
      <c r="J3" s="9"/>
      <c r="K3" s="10"/>
      <c r="L3" s="20" t="s">
        <v>7</v>
      </c>
    </row>
    <row r="4" s="1" customFormat="1" ht="56.25" customHeight="1" spans="1:12">
      <c r="A4" s="11"/>
      <c r="B4" s="11"/>
      <c r="C4" s="11" t="s">
        <v>4</v>
      </c>
      <c r="D4" s="11" t="s">
        <v>8</v>
      </c>
      <c r="E4" s="11" t="s">
        <v>9</v>
      </c>
      <c r="F4" s="11" t="s">
        <v>4</v>
      </c>
      <c r="G4" s="11" t="s">
        <v>8</v>
      </c>
      <c r="H4" s="11" t="s">
        <v>9</v>
      </c>
      <c r="I4" s="11" t="s">
        <v>4</v>
      </c>
      <c r="J4" s="11" t="s">
        <v>8</v>
      </c>
      <c r="K4" s="11" t="s">
        <v>9</v>
      </c>
      <c r="L4" s="20"/>
    </row>
    <row r="5" s="1" customFormat="1" ht="24.95" customHeight="1" spans="1:12">
      <c r="A5" s="12"/>
      <c r="B5" s="13" t="s">
        <v>10</v>
      </c>
      <c r="C5" s="14">
        <f t="shared" ref="C5:C10" si="0">F5+I5</f>
        <v>-1957</v>
      </c>
      <c r="D5" s="14">
        <f t="shared" ref="D5:D10" si="1">G5+J5</f>
        <v>-1495</v>
      </c>
      <c r="E5" s="14">
        <f t="shared" ref="E5:E10" si="2">H5+K5</f>
        <v>-462</v>
      </c>
      <c r="F5" s="14">
        <f t="shared" ref="F5:H5" si="3">SUM(F6:F10)</f>
        <v>-613</v>
      </c>
      <c r="G5" s="14">
        <f t="shared" si="3"/>
        <v>-536</v>
      </c>
      <c r="H5" s="14">
        <f t="shared" si="3"/>
        <v>-77</v>
      </c>
      <c r="I5" s="14">
        <f t="shared" ref="I5:I10" si="4">SUM(J5:K5)</f>
        <v>-1344</v>
      </c>
      <c r="J5" s="14">
        <f>SUM(J6:J10)</f>
        <v>-959</v>
      </c>
      <c r="K5" s="14">
        <f>SUM(K6:K10)</f>
        <v>-385</v>
      </c>
      <c r="L5" s="17"/>
    </row>
    <row r="6" s="1" customFormat="1" ht="24.95" customHeight="1" spans="1:12">
      <c r="A6" s="15">
        <v>1</v>
      </c>
      <c r="B6" s="16" t="s">
        <v>11</v>
      </c>
      <c r="C6" s="14">
        <f t="shared" si="0"/>
        <v>-420</v>
      </c>
      <c r="D6" s="14">
        <f t="shared" si="1"/>
        <v>-300</v>
      </c>
      <c r="E6" s="14">
        <f t="shared" si="2"/>
        <v>-120</v>
      </c>
      <c r="F6" s="17">
        <f t="shared" ref="F6:F10" si="5">SUM(G6:H6)</f>
        <v>0</v>
      </c>
      <c r="G6" s="18"/>
      <c r="H6" s="18"/>
      <c r="I6" s="14">
        <f t="shared" si="4"/>
        <v>-420</v>
      </c>
      <c r="J6" s="17">
        <v>-300</v>
      </c>
      <c r="K6" s="17">
        <v>-120</v>
      </c>
      <c r="L6" s="21" t="s">
        <v>12</v>
      </c>
    </row>
    <row r="7" s="1" customFormat="1" ht="24.95" customHeight="1" spans="1:12">
      <c r="A7" s="15">
        <v>2</v>
      </c>
      <c r="B7" s="16" t="s">
        <v>13</v>
      </c>
      <c r="C7" s="14">
        <f t="shared" si="0"/>
        <v>-613</v>
      </c>
      <c r="D7" s="14">
        <f t="shared" si="1"/>
        <v>-536</v>
      </c>
      <c r="E7" s="14">
        <f t="shared" si="2"/>
        <v>-77</v>
      </c>
      <c r="F7" s="17">
        <f t="shared" si="5"/>
        <v>-613</v>
      </c>
      <c r="G7" s="17">
        <v>-536</v>
      </c>
      <c r="H7" s="17">
        <v>-77</v>
      </c>
      <c r="I7" s="14">
        <f t="shared" si="4"/>
        <v>0</v>
      </c>
      <c r="J7" s="17"/>
      <c r="K7" s="17"/>
      <c r="L7" s="21" t="s">
        <v>14</v>
      </c>
    </row>
    <row r="8" s="1" customFormat="1" ht="24.95" customHeight="1" spans="1:12">
      <c r="A8" s="15">
        <v>3</v>
      </c>
      <c r="B8" s="16" t="s">
        <v>15</v>
      </c>
      <c r="C8" s="14">
        <f t="shared" si="0"/>
        <v>-700</v>
      </c>
      <c r="D8" s="14">
        <f t="shared" si="1"/>
        <v>-500</v>
      </c>
      <c r="E8" s="14">
        <f t="shared" si="2"/>
        <v>-200</v>
      </c>
      <c r="F8" s="17">
        <f t="shared" si="5"/>
        <v>0</v>
      </c>
      <c r="G8" s="17"/>
      <c r="H8" s="17"/>
      <c r="I8" s="14">
        <f t="shared" si="4"/>
        <v>-700</v>
      </c>
      <c r="J8" s="17">
        <v>-500</v>
      </c>
      <c r="K8" s="17">
        <v>-200</v>
      </c>
      <c r="L8" s="21" t="s">
        <v>16</v>
      </c>
    </row>
    <row r="9" s="1" customFormat="1" ht="24.95" customHeight="1" spans="1:12">
      <c r="A9" s="15">
        <v>4</v>
      </c>
      <c r="B9" s="16" t="s">
        <v>17</v>
      </c>
      <c r="C9" s="14">
        <f t="shared" si="0"/>
        <v>-84</v>
      </c>
      <c r="D9" s="14">
        <f t="shared" si="1"/>
        <v>-60</v>
      </c>
      <c r="E9" s="14">
        <f t="shared" si="2"/>
        <v>-24</v>
      </c>
      <c r="F9" s="17">
        <f t="shared" si="5"/>
        <v>0</v>
      </c>
      <c r="G9" s="17"/>
      <c r="H9" s="17"/>
      <c r="I9" s="14">
        <f t="shared" si="4"/>
        <v>-84</v>
      </c>
      <c r="J9" s="17">
        <v>-60</v>
      </c>
      <c r="K9" s="17">
        <v>-24</v>
      </c>
      <c r="L9" s="21" t="s">
        <v>18</v>
      </c>
    </row>
    <row r="10" s="1" customFormat="1" ht="24.95" customHeight="1" spans="1:12">
      <c r="A10" s="15">
        <v>5</v>
      </c>
      <c r="B10" s="16" t="s">
        <v>19</v>
      </c>
      <c r="C10" s="14">
        <f t="shared" si="0"/>
        <v>-140</v>
      </c>
      <c r="D10" s="14">
        <f t="shared" si="1"/>
        <v>-99</v>
      </c>
      <c r="E10" s="14">
        <f t="shared" si="2"/>
        <v>-41</v>
      </c>
      <c r="F10" s="17">
        <f t="shared" si="5"/>
        <v>0</v>
      </c>
      <c r="G10" s="17"/>
      <c r="H10" s="17"/>
      <c r="I10" s="14">
        <f t="shared" si="4"/>
        <v>-140</v>
      </c>
      <c r="J10" s="17">
        <v>-99</v>
      </c>
      <c r="K10" s="17">
        <v>-41</v>
      </c>
      <c r="L10" s="21" t="s">
        <v>20</v>
      </c>
    </row>
  </sheetData>
  <mergeCells count="6">
    <mergeCell ref="A1:L1"/>
    <mergeCell ref="C3:E3"/>
    <mergeCell ref="F3:H3"/>
    <mergeCell ref="I3:K3"/>
    <mergeCell ref="A3:A4"/>
    <mergeCell ref="B3:B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ftw5t5</dc:creator>
  <dcterms:created xsi:type="dcterms:W3CDTF">2018-08-03T08:04:19Z</dcterms:created>
  <dcterms:modified xsi:type="dcterms:W3CDTF">2018-08-03T08:04:40Z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