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500" windowHeight="10940" tabRatio="950"/>
  </bookViews>
  <sheets>
    <sheet name="专项资金分配表 (2)" sheetId="1" r:id="rId1"/>
  </sheets>
  <definedNames>
    <definedName name="_xlnm.Print_Titles" localSheetId="0">'专项资金分配表 (2)'!$1:$5</definedName>
    <definedName name="_xlnm._FilterDatabase" localSheetId="0" hidden="1">'专项资金分配表 (2)'!$A$6:$D$62</definedName>
    <definedName name="_xlnm.Print_Area" localSheetId="0">'专项资金分配表 (2)'!$A$1:$E$61</definedName>
  </definedNames>
  <calcPr calcId="144525" concurrentCalc="0"/>
</workbook>
</file>

<file path=xl/sharedStrings.xml><?xml version="1.0" encoding="utf-8"?>
<sst xmlns="http://schemas.openxmlformats.org/spreadsheetml/2006/main" count="64">
  <si>
    <t>附件1</t>
  </si>
  <si>
    <t>下达2026年新农村建设专项资金（农村人居环境整治部分）明细表</t>
  </si>
  <si>
    <t>单位：万元</t>
  </si>
  <si>
    <t>市县名称</t>
  </si>
  <si>
    <t>合计</t>
  </si>
  <si>
    <t>其中：</t>
  </si>
  <si>
    <t>农垦社区数量</t>
  </si>
  <si>
    <t>提前下达</t>
  </si>
  <si>
    <t>此次下达</t>
  </si>
  <si>
    <t>总计</t>
  </si>
  <si>
    <t>长春市</t>
  </si>
  <si>
    <t>其中：市本级</t>
  </si>
  <si>
    <t>双阳区</t>
  </si>
  <si>
    <t>九台区</t>
  </si>
  <si>
    <t>农安县</t>
  </si>
  <si>
    <t>榆树市</t>
  </si>
  <si>
    <t>德惠市</t>
  </si>
  <si>
    <t>公主岭市</t>
  </si>
  <si>
    <t>吉林市</t>
  </si>
  <si>
    <t>永吉县</t>
  </si>
  <si>
    <t>蛟河市</t>
  </si>
  <si>
    <t>桦甸市</t>
  </si>
  <si>
    <t>舒兰市</t>
  </si>
  <si>
    <t>磐石市</t>
  </si>
  <si>
    <t>四平市</t>
  </si>
  <si>
    <t>梨树县</t>
  </si>
  <si>
    <t>伊通县</t>
  </si>
  <si>
    <t>双辽市</t>
  </si>
  <si>
    <t>辽源市</t>
  </si>
  <si>
    <t>东丰县</t>
  </si>
  <si>
    <t>东辽县</t>
  </si>
  <si>
    <t>通化市</t>
  </si>
  <si>
    <t>通化县</t>
  </si>
  <si>
    <t>辉南县</t>
  </si>
  <si>
    <t>柳河县</t>
  </si>
  <si>
    <t>集安市</t>
  </si>
  <si>
    <t>梅河口市</t>
  </si>
  <si>
    <t>白山市</t>
  </si>
  <si>
    <t>江源区</t>
  </si>
  <si>
    <t>抚松县</t>
  </si>
  <si>
    <t>靖宇县</t>
  </si>
  <si>
    <t>长白县</t>
  </si>
  <si>
    <t>临江市</t>
  </si>
  <si>
    <t>松原市</t>
  </si>
  <si>
    <t>前郭县</t>
  </si>
  <si>
    <t>长岭县</t>
  </si>
  <si>
    <t>乾安县</t>
  </si>
  <si>
    <t>扶余市</t>
  </si>
  <si>
    <t>白城市</t>
  </si>
  <si>
    <t>镇赉县</t>
  </si>
  <si>
    <t>通榆县</t>
  </si>
  <si>
    <t>洮南市</t>
  </si>
  <si>
    <t>大安市</t>
  </si>
  <si>
    <t>延边州</t>
  </si>
  <si>
    <t>其中：延吉市</t>
  </si>
  <si>
    <t>图们市</t>
  </si>
  <si>
    <t>敦化市</t>
  </si>
  <si>
    <t>珲春市</t>
  </si>
  <si>
    <t>龙井市</t>
  </si>
  <si>
    <t>和龙市</t>
  </si>
  <si>
    <t>汪清县</t>
  </si>
  <si>
    <t>安图县</t>
  </si>
  <si>
    <t>长白山管委会</t>
  </si>
  <si>
    <t>备注：农垦社区年度补助标准与一般行政村补助标准一致。</t>
  </si>
</sst>
</file>

<file path=xl/styles.xml><?xml version="1.0" encoding="utf-8"?>
<styleSheet xmlns="http://schemas.openxmlformats.org/spreadsheetml/2006/main">
  <numFmts count="6">
    <numFmt numFmtId="176" formatCode="0.0_ "/>
    <numFmt numFmtId="177" formatCode="0_ "/>
    <numFmt numFmtId="178" formatCode="_(* #,##0_);_(* \(#,##0\);_(* &quot;-&quot;_);_(@_)"/>
    <numFmt numFmtId="179" formatCode="_(* #,##0.00_);_(* \(#,##0.00\);_(* &quot;-&quot;??_);_(@_)"/>
    <numFmt numFmtId="180" formatCode="_(&quot;$&quot;* #,##0_);_(&quot;$&quot;* \(#,##0\);_(&quot;$&quot;* &quot;-&quot;_);_(@_)"/>
    <numFmt numFmtId="181" formatCode="_(&quot;$&quot;* #,##0.00_);_(&quot;$&quot;* \(#,##0.00\);_(&quot;$&quot;* &quot;-&quot;??_);_(@_)"/>
  </numFmts>
  <fonts count="33">
    <font>
      <sz val="10"/>
      <name val="Arial"/>
      <charset val="0"/>
    </font>
    <font>
      <b/>
      <sz val="10"/>
      <name val="Arial"/>
      <charset val="0"/>
    </font>
    <font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8"/>
      <color theme="1"/>
      <name val="方正小标宋简体"/>
      <charset val="134"/>
    </font>
    <font>
      <b/>
      <sz val="18"/>
      <color theme="1"/>
      <name val="方正小标宋简体"/>
      <charset val="134"/>
    </font>
    <font>
      <sz val="10"/>
      <color theme="1"/>
      <name val="宋体"/>
      <charset val="134"/>
      <scheme val="major"/>
    </font>
    <font>
      <sz val="10"/>
      <name val="宋体"/>
      <charset val="0"/>
    </font>
    <font>
      <b/>
      <sz val="10"/>
      <name val="宋体"/>
      <charset val="134"/>
    </font>
    <font>
      <b/>
      <sz val="10"/>
      <name val="宋体"/>
      <charset val="0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/>
    <xf numFmtId="178" fontId="0" fillId="0" borderId="0" applyFont="0" applyFill="0" applyBorder="0" applyAlignment="0" applyProtection="0"/>
    <xf numFmtId="0" fontId="13" fillId="13" borderId="0" applyNumberFormat="0" applyBorder="0" applyAlignment="0" applyProtection="0">
      <alignment vertical="center"/>
    </xf>
    <xf numFmtId="0" fontId="23" fillId="10" borderId="16" applyNumberFormat="0" applyAlignment="0" applyProtection="0">
      <alignment vertical="center"/>
    </xf>
    <xf numFmtId="179" fontId="0" fillId="0" borderId="0" applyFont="0" applyFill="0" applyBorder="0" applyAlignment="0" applyProtection="0"/>
    <xf numFmtId="180" fontId="0" fillId="0" borderId="0" applyFont="0" applyFill="0" applyBorder="0" applyAlignment="0" applyProtection="0"/>
    <xf numFmtId="0" fontId="13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/>
    <xf numFmtId="0" fontId="21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3" fillId="3" borderId="13" applyNumberFormat="0" applyFont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0" fillId="5" borderId="20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20" fillId="7" borderId="17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9" fillId="0" borderId="0"/>
    <xf numFmtId="0" fontId="13" fillId="0" borderId="0">
      <alignment vertical="center"/>
    </xf>
    <xf numFmtId="0" fontId="29" fillId="0" borderId="0">
      <alignment vertical="center"/>
    </xf>
  </cellStyleXfs>
  <cellXfs count="42">
    <xf numFmtId="0" fontId="0" fillId="0" borderId="0" xfId="0"/>
    <xf numFmtId="0" fontId="0" fillId="0" borderId="0" xfId="0" applyFont="1"/>
    <xf numFmtId="0" fontId="1" fillId="0" borderId="0" xfId="0" applyFont="1"/>
    <xf numFmtId="0" fontId="0" fillId="0" borderId="0" xfId="0" applyAlignment="1">
      <alignment horizontal="center" vertical="center"/>
    </xf>
    <xf numFmtId="177" fontId="2" fillId="0" borderId="0" xfId="0" applyNumberFormat="1" applyFont="1" applyFill="1" applyBorder="1" applyAlignment="1">
      <alignment vertical="center"/>
    </xf>
    <xf numFmtId="177" fontId="3" fillId="0" borderId="0" xfId="0" applyNumberFormat="1" applyFont="1" applyFill="1" applyAlignment="1">
      <alignment vertical="center"/>
    </xf>
    <xf numFmtId="177" fontId="4" fillId="0" borderId="0" xfId="0" applyNumberFormat="1" applyFont="1" applyFill="1" applyAlignment="1">
      <alignment horizontal="center" vertical="center" wrapText="1"/>
    </xf>
    <xf numFmtId="177" fontId="5" fillId="0" borderId="0" xfId="0" applyNumberFormat="1" applyFont="1" applyFill="1" applyBorder="1" applyAlignment="1">
      <alignment horizontal="center" vertical="center" wrapText="1"/>
    </xf>
    <xf numFmtId="177" fontId="6" fillId="0" borderId="0" xfId="0" applyNumberFormat="1" applyFont="1" applyFill="1" applyBorder="1" applyAlignment="1">
      <alignment horizontal="center" vertical="center" wrapText="1"/>
    </xf>
    <xf numFmtId="177" fontId="6" fillId="0" borderId="0" xfId="0" applyNumberFormat="1" applyFont="1" applyFill="1" applyAlignment="1">
      <alignment horizontal="center" vertical="center" wrapText="1"/>
    </xf>
    <xf numFmtId="177" fontId="7" fillId="0" borderId="0" xfId="0" applyNumberFormat="1" applyFont="1" applyFill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177" fontId="9" fillId="0" borderId="4" xfId="0" applyNumberFormat="1" applyFont="1" applyFill="1" applyBorder="1" applyAlignment="1">
      <alignment horizontal="center" vertical="center" wrapText="1"/>
    </xf>
    <xf numFmtId="177" fontId="9" fillId="0" borderId="5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177" fontId="11" fillId="2" borderId="4" xfId="0" applyNumberFormat="1" applyFont="1" applyFill="1" applyBorder="1" applyAlignment="1">
      <alignment horizontal="center" vertical="center" wrapText="1"/>
    </xf>
    <xf numFmtId="177" fontId="12" fillId="2" borderId="5" xfId="0" applyNumberFormat="1" applyFont="1" applyFill="1" applyBorder="1" applyAlignment="1">
      <alignment horizontal="center" vertical="center" wrapText="1"/>
    </xf>
    <xf numFmtId="176" fontId="12" fillId="2" borderId="5" xfId="0" applyNumberFormat="1" applyFont="1" applyFill="1" applyBorder="1" applyAlignment="1">
      <alignment horizontal="center" vertical="center" wrapText="1"/>
    </xf>
    <xf numFmtId="177" fontId="12" fillId="2" borderId="6" xfId="0" applyNumberFormat="1" applyFont="1" applyFill="1" applyBorder="1" applyAlignment="1">
      <alignment horizontal="center" vertical="center" wrapText="1"/>
    </xf>
    <xf numFmtId="177" fontId="11" fillId="0" borderId="4" xfId="0" applyNumberFormat="1" applyFont="1" applyFill="1" applyBorder="1" applyAlignment="1">
      <alignment horizontal="center" vertical="center"/>
    </xf>
    <xf numFmtId="176" fontId="12" fillId="0" borderId="5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77" fontId="8" fillId="0" borderId="4" xfId="0" applyNumberFormat="1" applyFont="1" applyFill="1" applyBorder="1" applyAlignment="1">
      <alignment horizontal="right" vertical="center"/>
    </xf>
    <xf numFmtId="177" fontId="12" fillId="0" borderId="5" xfId="0" applyNumberFormat="1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center" vertical="center" wrapText="1"/>
    </xf>
    <xf numFmtId="177" fontId="11" fillId="0" borderId="7" xfId="0" applyNumberFormat="1" applyFont="1" applyFill="1" applyBorder="1" applyAlignment="1">
      <alignment horizontal="center" vertical="center"/>
    </xf>
    <xf numFmtId="176" fontId="12" fillId="0" borderId="8" xfId="0" applyNumberFormat="1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77" fontId="11" fillId="0" borderId="10" xfId="0" applyNumberFormat="1" applyFont="1" applyFill="1" applyBorder="1" applyAlignment="1">
      <alignment horizontal="center" vertical="center"/>
    </xf>
    <xf numFmtId="176" fontId="12" fillId="0" borderId="11" xfId="0" applyNumberFormat="1" applyFont="1" applyFill="1" applyBorder="1" applyAlignment="1">
      <alignment horizontal="center" vertical="center" wrapText="1"/>
    </xf>
    <xf numFmtId="0" fontId="8" fillId="0" borderId="11" xfId="0" applyNumberFormat="1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177" fontId="11" fillId="0" borderId="4" xfId="52" applyNumberFormat="1" applyFont="1" applyFill="1" applyBorder="1" applyAlignment="1">
      <alignment horizontal="center" vertical="center"/>
    </xf>
    <xf numFmtId="177" fontId="8" fillId="0" borderId="4" xfId="52" applyNumberFormat="1" applyFont="1" applyFill="1" applyBorder="1" applyAlignment="1">
      <alignment horizontal="right" vertical="center"/>
    </xf>
    <xf numFmtId="177" fontId="11" fillId="0" borderId="7" xfId="52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  <cellStyle name="常规 3" xfId="51"/>
    <cellStyle name="常规 2" xfId="52"/>
  </cellStyles>
  <tableStyles count="0" defaultTableStyle="TableStyleMedium2"/>
  <colors>
    <mruColors>
      <color rgb="00FF0000"/>
      <color rgb="00FFFFFF"/>
      <color rgb="00EAFAF1"/>
      <color rgb="000000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E62"/>
  <sheetViews>
    <sheetView showZeros="0" tabSelected="1" view="pageBreakPreview" zoomScaleNormal="100" zoomScaleSheetLayoutView="100" workbookViewId="0">
      <selection activeCell="A2" sqref="A2:E2"/>
    </sheetView>
  </sheetViews>
  <sheetFormatPr defaultColWidth="9.14545454545454" defaultRowHeight="13" outlineLevelCol="4"/>
  <cols>
    <col min="1" max="1" width="18.6272727272727" style="1" customWidth="1"/>
    <col min="2" max="4" width="20.8181818181818" style="2" customWidth="1"/>
    <col min="5" max="5" width="15.6363636363636" style="3" customWidth="1"/>
  </cols>
  <sheetData>
    <row r="1" ht="20" customHeight="1" spans="1:4">
      <c r="A1" s="4" t="s">
        <v>0</v>
      </c>
      <c r="B1" s="5"/>
      <c r="C1" s="5"/>
      <c r="D1" s="5"/>
    </row>
    <row r="2" ht="48" customHeight="1" spans="1:5">
      <c r="A2" s="6" t="s">
        <v>1</v>
      </c>
      <c r="B2" s="6"/>
      <c r="C2" s="6"/>
      <c r="D2" s="6"/>
      <c r="E2" s="6"/>
    </row>
    <row r="3" ht="18" customHeight="1" spans="1:5">
      <c r="A3" s="7"/>
      <c r="B3" s="8"/>
      <c r="C3" s="9"/>
      <c r="D3" s="10"/>
      <c r="E3" s="11" t="s">
        <v>2</v>
      </c>
    </row>
    <row r="4" ht="24" customHeight="1" spans="1:5">
      <c r="A4" s="12" t="s">
        <v>3</v>
      </c>
      <c r="B4" s="13" t="s">
        <v>4</v>
      </c>
      <c r="C4" s="13" t="s">
        <v>5</v>
      </c>
      <c r="D4" s="13"/>
      <c r="E4" s="14" t="s">
        <v>6</v>
      </c>
    </row>
    <row r="5" ht="24" customHeight="1" spans="1:5">
      <c r="A5" s="15"/>
      <c r="B5" s="16"/>
      <c r="C5" s="16" t="s">
        <v>7</v>
      </c>
      <c r="D5" s="16" t="s">
        <v>8</v>
      </c>
      <c r="E5" s="17"/>
    </row>
    <row r="6" ht="24" customHeight="1" spans="1:5">
      <c r="A6" s="18" t="s">
        <v>9</v>
      </c>
      <c r="B6" s="19">
        <f>SUM(B7:B60)-B7-B34-B51</f>
        <v>30930</v>
      </c>
      <c r="C6" s="20">
        <f>SUM(C7:C60)-C7-C34-C51</f>
        <v>27487.7</v>
      </c>
      <c r="D6" s="20">
        <f>SUM(D7:D60)-D7-D34-D51</f>
        <v>3442.3</v>
      </c>
      <c r="E6" s="21">
        <f>SUM(E7:E60)-E7-E34-E51</f>
        <v>84</v>
      </c>
    </row>
    <row r="7" ht="24" customHeight="1" spans="1:5">
      <c r="A7" s="22" t="s">
        <v>10</v>
      </c>
      <c r="B7" s="23">
        <f>C7+D7</f>
        <v>1928.4</v>
      </c>
      <c r="C7" s="24">
        <v>1713.3</v>
      </c>
      <c r="D7" s="23">
        <v>215.1</v>
      </c>
      <c r="E7" s="25"/>
    </row>
    <row r="8" ht="24" customHeight="1" spans="1:5">
      <c r="A8" s="26" t="s">
        <v>11</v>
      </c>
      <c r="B8" s="27">
        <f>C8+D8</f>
        <v>623</v>
      </c>
      <c r="C8" s="24">
        <v>553.5</v>
      </c>
      <c r="D8" s="23">
        <v>69.5</v>
      </c>
      <c r="E8" s="25"/>
    </row>
    <row r="9" ht="24" customHeight="1" spans="1:5">
      <c r="A9" s="26" t="s">
        <v>12</v>
      </c>
      <c r="B9" s="23">
        <f t="shared" ref="B8:B39" si="0">C9+D9</f>
        <v>419.5</v>
      </c>
      <c r="C9" s="24">
        <v>372.7</v>
      </c>
      <c r="D9" s="23">
        <v>46.8</v>
      </c>
      <c r="E9" s="25"/>
    </row>
    <row r="10" ht="24" customHeight="1" spans="1:5">
      <c r="A10" s="26" t="s">
        <v>13</v>
      </c>
      <c r="B10" s="23">
        <f t="shared" si="0"/>
        <v>885.9</v>
      </c>
      <c r="C10" s="24">
        <v>787.1</v>
      </c>
      <c r="D10" s="23">
        <v>98.8</v>
      </c>
      <c r="E10" s="25"/>
    </row>
    <row r="11" ht="24" customHeight="1" spans="1:5">
      <c r="A11" s="22" t="s">
        <v>14</v>
      </c>
      <c r="B11" s="23">
        <f t="shared" si="0"/>
        <v>1198.9</v>
      </c>
      <c r="C11" s="24">
        <v>1062.4</v>
      </c>
      <c r="D11" s="23">
        <v>136.5</v>
      </c>
      <c r="E11" s="25">
        <v>1</v>
      </c>
    </row>
    <row r="12" ht="24" customHeight="1" spans="1:5">
      <c r="A12" s="22" t="s">
        <v>15</v>
      </c>
      <c r="B12" s="23">
        <f t="shared" si="0"/>
        <v>1214.6</v>
      </c>
      <c r="C12" s="24">
        <v>1079.1</v>
      </c>
      <c r="D12" s="23">
        <v>135.5</v>
      </c>
      <c r="E12" s="25"/>
    </row>
    <row r="13" ht="24" customHeight="1" spans="1:5">
      <c r="A13" s="22" t="s">
        <v>16</v>
      </c>
      <c r="B13" s="23">
        <f t="shared" si="0"/>
        <v>929.7</v>
      </c>
      <c r="C13" s="24">
        <v>826</v>
      </c>
      <c r="D13" s="23">
        <v>103.7</v>
      </c>
      <c r="E13" s="25"/>
    </row>
    <row r="14" ht="24" customHeight="1" spans="1:5">
      <c r="A14" s="22" t="s">
        <v>17</v>
      </c>
      <c r="B14" s="23">
        <f t="shared" si="0"/>
        <v>1277.1</v>
      </c>
      <c r="C14" s="24">
        <v>1123.6</v>
      </c>
      <c r="D14" s="23">
        <v>153.5</v>
      </c>
      <c r="E14" s="25">
        <v>4</v>
      </c>
    </row>
    <row r="15" ht="24" customHeight="1" spans="1:5">
      <c r="A15" s="22" t="s">
        <v>18</v>
      </c>
      <c r="B15" s="23">
        <f t="shared" si="0"/>
        <v>1142.4</v>
      </c>
      <c r="C15" s="24">
        <v>1006.7</v>
      </c>
      <c r="D15" s="23">
        <v>135.7</v>
      </c>
      <c r="E15" s="25">
        <v>3</v>
      </c>
    </row>
    <row r="16" ht="24" customHeight="1" spans="1:5">
      <c r="A16" s="22" t="s">
        <v>19</v>
      </c>
      <c r="B16" s="27">
        <f t="shared" si="0"/>
        <v>385</v>
      </c>
      <c r="C16" s="24">
        <v>342.1</v>
      </c>
      <c r="D16" s="23">
        <v>42.9</v>
      </c>
      <c r="E16" s="25"/>
    </row>
    <row r="17" ht="24" customHeight="1" spans="1:5">
      <c r="A17" s="22" t="s">
        <v>20</v>
      </c>
      <c r="B17" s="23">
        <f t="shared" si="0"/>
        <v>801.4</v>
      </c>
      <c r="C17" s="24">
        <v>712</v>
      </c>
      <c r="D17" s="23">
        <v>89.4</v>
      </c>
      <c r="E17" s="25"/>
    </row>
    <row r="18" ht="24" customHeight="1" spans="1:5">
      <c r="A18" s="22" t="s">
        <v>21</v>
      </c>
      <c r="B18" s="23">
        <f t="shared" si="0"/>
        <v>491.4</v>
      </c>
      <c r="C18" s="24">
        <v>433.8</v>
      </c>
      <c r="D18" s="23">
        <v>57.6</v>
      </c>
      <c r="E18" s="25">
        <v>1</v>
      </c>
    </row>
    <row r="19" ht="24" customHeight="1" spans="1:5">
      <c r="A19" s="22" t="s">
        <v>22</v>
      </c>
      <c r="B19" s="23">
        <f t="shared" si="0"/>
        <v>666.8</v>
      </c>
      <c r="C19" s="24">
        <v>589.6</v>
      </c>
      <c r="D19" s="23">
        <v>77.2</v>
      </c>
      <c r="E19" s="25">
        <v>1</v>
      </c>
    </row>
    <row r="20" ht="24" customHeight="1" spans="1:5">
      <c r="A20" s="28" t="s">
        <v>23</v>
      </c>
      <c r="B20" s="23">
        <f t="shared" si="0"/>
        <v>838.9</v>
      </c>
      <c r="C20" s="24">
        <v>745.3</v>
      </c>
      <c r="D20" s="23">
        <v>93.6</v>
      </c>
      <c r="E20" s="25"/>
    </row>
    <row r="21" ht="24" customHeight="1" spans="1:5">
      <c r="A21" s="22" t="s">
        <v>24</v>
      </c>
      <c r="B21" s="23">
        <f t="shared" si="0"/>
        <v>234.9</v>
      </c>
      <c r="C21" s="24">
        <v>205.9</v>
      </c>
      <c r="D21" s="27">
        <v>29</v>
      </c>
      <c r="E21" s="25">
        <v>1</v>
      </c>
    </row>
    <row r="22" ht="24" customHeight="1" spans="1:5">
      <c r="A22" s="22" t="s">
        <v>25</v>
      </c>
      <c r="B22" s="23">
        <f t="shared" si="0"/>
        <v>967.2</v>
      </c>
      <c r="C22" s="24">
        <v>845.4</v>
      </c>
      <c r="D22" s="23">
        <v>121.8</v>
      </c>
      <c r="E22" s="25">
        <v>5</v>
      </c>
    </row>
    <row r="23" ht="24" customHeight="1" spans="1:5">
      <c r="A23" s="22" t="s">
        <v>26</v>
      </c>
      <c r="B23" s="23">
        <f t="shared" si="0"/>
        <v>588.5</v>
      </c>
      <c r="C23" s="24">
        <v>520.1</v>
      </c>
      <c r="D23" s="23">
        <v>68.4</v>
      </c>
      <c r="E23" s="25">
        <v>1</v>
      </c>
    </row>
    <row r="24" ht="24" customHeight="1" spans="1:5">
      <c r="A24" s="22" t="s">
        <v>27</v>
      </c>
      <c r="B24" s="23">
        <f t="shared" si="0"/>
        <v>644.7</v>
      </c>
      <c r="C24" s="24">
        <v>528.4</v>
      </c>
      <c r="D24" s="23">
        <v>116.3</v>
      </c>
      <c r="E24" s="25">
        <v>16</v>
      </c>
    </row>
    <row r="25" ht="24" customHeight="1" spans="1:5">
      <c r="A25" s="22" t="s">
        <v>28</v>
      </c>
      <c r="B25" s="23">
        <f t="shared" si="0"/>
        <v>165.9</v>
      </c>
      <c r="C25" s="24">
        <v>147.4</v>
      </c>
      <c r="D25" s="23">
        <v>18.5</v>
      </c>
      <c r="E25" s="25"/>
    </row>
    <row r="26" ht="24" customHeight="1" spans="1:5">
      <c r="A26" s="22" t="s">
        <v>29</v>
      </c>
      <c r="B26" s="23">
        <f t="shared" si="0"/>
        <v>716.8</v>
      </c>
      <c r="C26" s="24">
        <v>636.9</v>
      </c>
      <c r="D26" s="23">
        <v>79.9</v>
      </c>
      <c r="E26" s="25"/>
    </row>
    <row r="27" ht="24" customHeight="1" spans="1:5">
      <c r="A27" s="22" t="s">
        <v>30</v>
      </c>
      <c r="B27" s="23">
        <f t="shared" si="0"/>
        <v>735.5</v>
      </c>
      <c r="C27" s="24">
        <v>653.5</v>
      </c>
      <c r="D27" s="27">
        <v>82</v>
      </c>
      <c r="E27" s="25"/>
    </row>
    <row r="28" ht="24" customHeight="1" spans="1:5">
      <c r="A28" s="22" t="s">
        <v>31</v>
      </c>
      <c r="B28" s="23">
        <f t="shared" si="0"/>
        <v>134.6</v>
      </c>
      <c r="C28" s="24">
        <v>119.6</v>
      </c>
      <c r="D28" s="27">
        <v>15</v>
      </c>
      <c r="E28" s="25"/>
    </row>
    <row r="29" ht="24" customHeight="1" spans="1:5">
      <c r="A29" s="22" t="s">
        <v>32</v>
      </c>
      <c r="B29" s="23">
        <f t="shared" si="0"/>
        <v>478.9</v>
      </c>
      <c r="C29" s="24">
        <v>425.5</v>
      </c>
      <c r="D29" s="23">
        <v>53.4</v>
      </c>
      <c r="E29" s="25"/>
    </row>
    <row r="30" ht="24" customHeight="1" spans="1:5">
      <c r="A30" s="22" t="s">
        <v>33</v>
      </c>
      <c r="B30" s="23">
        <f t="shared" si="0"/>
        <v>447.7</v>
      </c>
      <c r="C30" s="24">
        <v>397.7</v>
      </c>
      <c r="D30" s="27">
        <v>50</v>
      </c>
      <c r="E30" s="25"/>
    </row>
    <row r="31" ht="24" customHeight="1" spans="1:5">
      <c r="A31" s="22" t="s">
        <v>34</v>
      </c>
      <c r="B31" s="23">
        <f t="shared" si="0"/>
        <v>691.9</v>
      </c>
      <c r="C31" s="24">
        <v>609.1</v>
      </c>
      <c r="D31" s="23">
        <v>82.8</v>
      </c>
      <c r="E31" s="25">
        <v>2</v>
      </c>
    </row>
    <row r="32" ht="24" customHeight="1" spans="1:5">
      <c r="A32" s="29" t="s">
        <v>35</v>
      </c>
      <c r="B32" s="30">
        <f t="shared" si="0"/>
        <v>651.7</v>
      </c>
      <c r="C32" s="31">
        <v>620.3</v>
      </c>
      <c r="D32" s="30">
        <v>31.4</v>
      </c>
      <c r="E32" s="32"/>
    </row>
    <row r="33" ht="24" customHeight="1" spans="1:5">
      <c r="A33" s="33" t="s">
        <v>36</v>
      </c>
      <c r="B33" s="34">
        <f t="shared" si="0"/>
        <v>948.5</v>
      </c>
      <c r="C33" s="35">
        <v>842.7</v>
      </c>
      <c r="D33" s="34">
        <v>105.8</v>
      </c>
      <c r="E33" s="36"/>
    </row>
    <row r="34" ht="24" customHeight="1" spans="1:5">
      <c r="A34" s="22" t="s">
        <v>37</v>
      </c>
      <c r="B34" s="23">
        <f t="shared" si="0"/>
        <v>401.2</v>
      </c>
      <c r="C34" s="24">
        <v>363.2</v>
      </c>
      <c r="D34" s="27">
        <v>38</v>
      </c>
      <c r="E34" s="25"/>
    </row>
    <row r="35" ht="24" customHeight="1" spans="1:5">
      <c r="A35" s="26" t="s">
        <v>11</v>
      </c>
      <c r="B35" s="23">
        <f t="shared" si="0"/>
        <v>213.4</v>
      </c>
      <c r="C35" s="24">
        <v>196.3</v>
      </c>
      <c r="D35" s="23">
        <v>17.1</v>
      </c>
      <c r="E35" s="25"/>
    </row>
    <row r="36" ht="24" customHeight="1" spans="1:5">
      <c r="A36" s="26" t="s">
        <v>38</v>
      </c>
      <c r="B36" s="23">
        <f t="shared" si="0"/>
        <v>187.8</v>
      </c>
      <c r="C36" s="24">
        <v>166.9</v>
      </c>
      <c r="D36" s="23">
        <v>20.9</v>
      </c>
      <c r="E36" s="25"/>
    </row>
    <row r="37" ht="24" customHeight="1" spans="1:5">
      <c r="A37" s="37" t="s">
        <v>39</v>
      </c>
      <c r="B37" s="23">
        <f t="shared" si="0"/>
        <v>413.8</v>
      </c>
      <c r="C37" s="24">
        <v>368.8</v>
      </c>
      <c r="D37" s="27">
        <v>45</v>
      </c>
      <c r="E37" s="25"/>
    </row>
    <row r="38" ht="24" customHeight="1" spans="1:5">
      <c r="A38" s="22" t="s">
        <v>40</v>
      </c>
      <c r="B38" s="23">
        <f t="shared" si="0"/>
        <v>347.5</v>
      </c>
      <c r="C38" s="24">
        <v>308.7</v>
      </c>
      <c r="D38" s="23">
        <v>38.8</v>
      </c>
      <c r="E38" s="25"/>
    </row>
    <row r="39" ht="24" customHeight="1" spans="1:5">
      <c r="A39" s="37" t="s">
        <v>41</v>
      </c>
      <c r="B39" s="23">
        <f t="shared" si="0"/>
        <v>605.1</v>
      </c>
      <c r="C39" s="24">
        <v>596.7</v>
      </c>
      <c r="D39" s="23">
        <v>8.4</v>
      </c>
      <c r="E39" s="25"/>
    </row>
    <row r="40" ht="24" customHeight="1" spans="1:5">
      <c r="A40" s="37" t="s">
        <v>42</v>
      </c>
      <c r="B40" s="23">
        <f t="shared" ref="B40:B60" si="1">C40+D40</f>
        <v>356.6</v>
      </c>
      <c r="C40" s="24">
        <v>339.1</v>
      </c>
      <c r="D40" s="23">
        <v>17.5</v>
      </c>
      <c r="E40" s="25"/>
    </row>
    <row r="41" ht="24" customHeight="1" spans="1:5">
      <c r="A41" s="22" t="s">
        <v>43</v>
      </c>
      <c r="B41" s="23">
        <f t="shared" si="1"/>
        <v>350.6</v>
      </c>
      <c r="C41" s="24">
        <v>311.5</v>
      </c>
      <c r="D41" s="23">
        <v>39.1</v>
      </c>
      <c r="E41" s="25"/>
    </row>
    <row r="42" ht="24" customHeight="1" spans="1:5">
      <c r="A42" s="22" t="s">
        <v>44</v>
      </c>
      <c r="B42" s="23">
        <f t="shared" si="1"/>
        <v>760.6</v>
      </c>
      <c r="C42" s="24">
        <v>648</v>
      </c>
      <c r="D42" s="23">
        <v>112.6</v>
      </c>
      <c r="E42" s="25">
        <v>10</v>
      </c>
    </row>
    <row r="43" ht="24" customHeight="1" spans="1:5">
      <c r="A43" s="37" t="s">
        <v>45</v>
      </c>
      <c r="B43" s="23">
        <f t="shared" si="1"/>
        <v>726.2</v>
      </c>
      <c r="C43" s="24">
        <v>645.2</v>
      </c>
      <c r="D43" s="27">
        <v>81</v>
      </c>
      <c r="E43" s="25"/>
    </row>
    <row r="44" ht="24" customHeight="1" spans="1:5">
      <c r="A44" s="22" t="s">
        <v>46</v>
      </c>
      <c r="B44" s="23">
        <f t="shared" si="1"/>
        <v>525.9</v>
      </c>
      <c r="C44" s="24">
        <v>453.3</v>
      </c>
      <c r="D44" s="23">
        <v>72.6</v>
      </c>
      <c r="E44" s="25">
        <v>5</v>
      </c>
    </row>
    <row r="45" ht="24" customHeight="1" spans="1:5">
      <c r="A45" s="22" t="s">
        <v>47</v>
      </c>
      <c r="B45" s="23">
        <f t="shared" si="1"/>
        <v>1205.1</v>
      </c>
      <c r="C45" s="24">
        <v>1065.1</v>
      </c>
      <c r="D45" s="27">
        <v>140</v>
      </c>
      <c r="E45" s="25">
        <v>2</v>
      </c>
    </row>
    <row r="46" ht="24" customHeight="1" spans="1:5">
      <c r="A46" s="37" t="s">
        <v>48</v>
      </c>
      <c r="B46" s="23">
        <f t="shared" si="1"/>
        <v>538.3</v>
      </c>
      <c r="C46" s="24">
        <v>450.5</v>
      </c>
      <c r="D46" s="23">
        <v>87.8</v>
      </c>
      <c r="E46" s="25">
        <v>10</v>
      </c>
    </row>
    <row r="47" ht="24" customHeight="1" spans="1:5">
      <c r="A47" s="22" t="s">
        <v>49</v>
      </c>
      <c r="B47" s="23">
        <f t="shared" si="1"/>
        <v>447.7</v>
      </c>
      <c r="C47" s="24">
        <v>392.1</v>
      </c>
      <c r="D47" s="23">
        <v>55.6</v>
      </c>
      <c r="E47" s="25">
        <v>2</v>
      </c>
    </row>
    <row r="48" ht="24" customHeight="1" spans="1:5">
      <c r="A48" s="22" t="s">
        <v>50</v>
      </c>
      <c r="B48" s="23">
        <f t="shared" si="1"/>
        <v>572.8</v>
      </c>
      <c r="C48" s="24">
        <v>478.3</v>
      </c>
      <c r="D48" s="23">
        <v>94.5</v>
      </c>
      <c r="E48" s="25">
        <v>11</v>
      </c>
    </row>
    <row r="49" ht="24" customHeight="1" spans="1:5">
      <c r="A49" s="37" t="s">
        <v>51</v>
      </c>
      <c r="B49" s="23">
        <f t="shared" si="1"/>
        <v>694.9</v>
      </c>
      <c r="C49" s="24">
        <v>614.6</v>
      </c>
      <c r="D49" s="23">
        <v>80.3</v>
      </c>
      <c r="E49" s="25">
        <v>1</v>
      </c>
    </row>
    <row r="50" ht="24" customHeight="1" spans="1:5">
      <c r="A50" s="22" t="s">
        <v>52</v>
      </c>
      <c r="B50" s="23">
        <f t="shared" si="1"/>
        <v>710.5</v>
      </c>
      <c r="C50" s="24">
        <v>620.2</v>
      </c>
      <c r="D50" s="23">
        <v>90.3</v>
      </c>
      <c r="E50" s="25">
        <v>4</v>
      </c>
    </row>
    <row r="51" ht="24" customHeight="1" spans="1:5">
      <c r="A51" s="22" t="s">
        <v>53</v>
      </c>
      <c r="B51" s="23">
        <f t="shared" si="1"/>
        <v>3969.3</v>
      </c>
      <c r="C51" s="24">
        <v>3624.9</v>
      </c>
      <c r="D51" s="23">
        <v>344.4</v>
      </c>
      <c r="E51" s="25">
        <v>4</v>
      </c>
    </row>
    <row r="52" ht="24" customHeight="1" spans="1:5">
      <c r="A52" s="38" t="s">
        <v>54</v>
      </c>
      <c r="B52" s="23">
        <f t="shared" si="1"/>
        <v>169.1</v>
      </c>
      <c r="C52" s="24">
        <v>150.2</v>
      </c>
      <c r="D52" s="23">
        <v>18.9</v>
      </c>
      <c r="E52" s="25"/>
    </row>
    <row r="53" ht="24" customHeight="1" spans="1:5">
      <c r="A53" s="38" t="s">
        <v>55</v>
      </c>
      <c r="B53" s="27">
        <f t="shared" si="1"/>
        <v>342</v>
      </c>
      <c r="C53" s="24">
        <v>334</v>
      </c>
      <c r="D53" s="27">
        <v>8</v>
      </c>
      <c r="E53" s="25"/>
    </row>
    <row r="54" ht="24" customHeight="1" spans="1:5">
      <c r="A54" s="38" t="s">
        <v>56</v>
      </c>
      <c r="B54" s="23">
        <f t="shared" si="1"/>
        <v>951.6</v>
      </c>
      <c r="C54" s="24">
        <v>842.7</v>
      </c>
      <c r="D54" s="23">
        <v>108.9</v>
      </c>
      <c r="E54" s="25">
        <v>1</v>
      </c>
    </row>
    <row r="55" ht="24" customHeight="1" spans="1:5">
      <c r="A55" s="38" t="s">
        <v>57</v>
      </c>
      <c r="B55" s="23">
        <f t="shared" si="1"/>
        <v>701.6</v>
      </c>
      <c r="C55" s="24">
        <v>675.8</v>
      </c>
      <c r="D55" s="23">
        <v>25.8</v>
      </c>
      <c r="E55" s="25"/>
    </row>
    <row r="56" ht="24" customHeight="1" spans="1:5">
      <c r="A56" s="26" t="s">
        <v>58</v>
      </c>
      <c r="B56" s="23">
        <f t="shared" si="1"/>
        <v>285.9</v>
      </c>
      <c r="C56" s="24">
        <v>267.4</v>
      </c>
      <c r="D56" s="23">
        <v>18.5</v>
      </c>
      <c r="E56" s="25"/>
    </row>
    <row r="57" ht="24" customHeight="1" spans="1:5">
      <c r="A57" s="26" t="s">
        <v>59</v>
      </c>
      <c r="B57" s="23">
        <f t="shared" si="1"/>
        <v>306.5</v>
      </c>
      <c r="C57" s="24">
        <v>283.5</v>
      </c>
      <c r="D57" s="27">
        <v>23</v>
      </c>
      <c r="E57" s="25"/>
    </row>
    <row r="58" ht="24" customHeight="1" spans="1:5">
      <c r="A58" s="26" t="s">
        <v>60</v>
      </c>
      <c r="B58" s="23">
        <f t="shared" si="1"/>
        <v>635.5</v>
      </c>
      <c r="C58" s="24">
        <v>556.3</v>
      </c>
      <c r="D58" s="23">
        <v>79.2</v>
      </c>
      <c r="E58" s="25">
        <v>3</v>
      </c>
    </row>
    <row r="59" ht="24" customHeight="1" spans="1:5">
      <c r="A59" s="26" t="s">
        <v>61</v>
      </c>
      <c r="B59" s="23">
        <f t="shared" si="1"/>
        <v>577.1</v>
      </c>
      <c r="C59" s="24">
        <v>515</v>
      </c>
      <c r="D59" s="23">
        <v>62.1</v>
      </c>
      <c r="E59" s="25"/>
    </row>
    <row r="60" ht="24" customHeight="1" spans="1:5">
      <c r="A60" s="39" t="s">
        <v>62</v>
      </c>
      <c r="B60" s="30">
        <f t="shared" si="1"/>
        <v>22.5</v>
      </c>
      <c r="C60" s="31">
        <v>21.1</v>
      </c>
      <c r="D60" s="30">
        <v>1.4</v>
      </c>
      <c r="E60" s="32"/>
    </row>
    <row r="61" ht="22" customHeight="1" spans="1:4">
      <c r="A61" s="40" t="s">
        <v>63</v>
      </c>
      <c r="B61" s="41"/>
      <c r="C61" s="41"/>
      <c r="D61" s="41"/>
    </row>
    <row r="62" ht="22" customHeight="1"/>
  </sheetData>
  <mergeCells count="6">
    <mergeCell ref="A2:E2"/>
    <mergeCell ref="C4:D4"/>
    <mergeCell ref="A61:D61"/>
    <mergeCell ref="A4:A5"/>
    <mergeCell ref="B4:B5"/>
    <mergeCell ref="E4:E5"/>
  </mergeCells>
  <printOptions horizontalCentered="1"/>
  <pageMargins left="0.751388888888889" right="0.751388888888889" top="0.786805555555556" bottom="0.590277777777778" header="0.5" footer="0.5"/>
  <pageSetup paperSize="9" scale="91" fitToHeight="0" orientation="portrait" horizontalDpi="600"/>
  <headerFooter/>
  <rowBreaks count="1" manualBreakCount="1">
    <brk id="32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专项资金分配表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inspur</cp:lastModifiedBy>
  <cp:revision>1</cp:revision>
  <dcterms:created xsi:type="dcterms:W3CDTF">2018-10-07T02:30:00Z</dcterms:created>
  <dcterms:modified xsi:type="dcterms:W3CDTF">2026-04-22T02:36:49Z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  <property fmtid="{D5CDD505-2E9C-101B-9397-08002B2CF9AE}" pid="3" name="ICV">
    <vt:lpwstr>C0AE362C70D44D1388F58F2510776F42_13</vt:lpwstr>
  </property>
</Properties>
</file>