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" sheetId="2" r:id="rId1"/>
    <sheet name="附件2" sheetId="3" r:id="rId2"/>
  </sheets>
  <calcPr calcId="144525" iterate="true" iterateCount="100" iterateDelta="0.001" concurrentCalc="0"/>
</workbook>
</file>

<file path=xl/sharedStrings.xml><?xml version="1.0" encoding="utf-8"?>
<sst xmlns="http://schemas.openxmlformats.org/spreadsheetml/2006/main" count="70" uniqueCount="65">
  <si>
    <t>附件1</t>
  </si>
  <si>
    <t>预拨2025年第二笔中央和省级财政农业保险保费补贴资金情况表</t>
  </si>
  <si>
    <t>单位：万元</t>
  </si>
  <si>
    <t>序号</t>
  </si>
  <si>
    <t>公司名称</t>
  </si>
  <si>
    <t>2024年结转</t>
  </si>
  <si>
    <t>本次实际拨付</t>
  </si>
  <si>
    <t>小计</t>
  </si>
  <si>
    <t>中央</t>
  </si>
  <si>
    <t>省级</t>
  </si>
  <si>
    <t>合  计</t>
  </si>
  <si>
    <t>安华农业保险股份有限公司吉林省分公司</t>
  </si>
  <si>
    <t>中国人民财产保险股份有限公司吉林省分公司</t>
  </si>
  <si>
    <t>安盟财产保险有限公司吉林省分公司</t>
  </si>
  <si>
    <t>中国太平洋财产保险股份有限公司吉林省分公司</t>
  </si>
  <si>
    <t>中国人寿财产保险股份有限公司吉林省分公司</t>
  </si>
  <si>
    <t>中华联合财产保险股份有限公司吉林分公司</t>
  </si>
  <si>
    <t>中国平安财产保险股份有限公司吉林分公司</t>
  </si>
  <si>
    <t>阳光财产保险股份有限公司吉林省分公司</t>
  </si>
  <si>
    <t>都邦财产保险股份有限公司吉林分公司</t>
  </si>
  <si>
    <t>备注：保费补贴险种包括中央财政补贴的种植业、养殖业、森林保险；中央财政以奖代补的肉牛保险、人参保险；“6+N+1”产业保险。</t>
  </si>
  <si>
    <t>附件2</t>
  </si>
  <si>
    <t>吉林省农业保险保费补贴绩效目标表</t>
  </si>
  <si>
    <t>（2025年度）</t>
  </si>
  <si>
    <t>专项名称</t>
  </si>
  <si>
    <t>农业保险保费补贴</t>
  </si>
  <si>
    <t>中央主管部门</t>
  </si>
  <si>
    <t>财政部</t>
  </si>
  <si>
    <t>省级财政部门</t>
  </si>
  <si>
    <t>吉林省财政厅</t>
  </si>
  <si>
    <t>省级主管部门</t>
  </si>
  <si>
    <t xml:space="preserve">
资金情况
（万元）
</t>
  </si>
  <si>
    <t>下达资金情况</t>
  </si>
  <si>
    <t>其中：中央资金</t>
  </si>
  <si>
    <t xml:space="preserve">      省级资金</t>
  </si>
  <si>
    <t>总
体
目
标</t>
  </si>
  <si>
    <t>年度目标</t>
  </si>
  <si>
    <t>目标1：引导和支持农户参加农业保险；
目标2：中央和省级财政主要保障关系国计民生和粮食安全的大宗农产品，重点支持农业生产环节；
目标3：不断扩大农业保险覆盖面和风险保障水平，逐步建立市场化的农业生产风险防范化解机制；
目标4：稳定农业生产，保障农民收入。</t>
  </si>
  <si>
    <t>绩
效
指
标</t>
  </si>
  <si>
    <t>一级指标</t>
  </si>
  <si>
    <t>二级指标</t>
  </si>
  <si>
    <t>三级指标</t>
  </si>
  <si>
    <t>年度目标值</t>
  </si>
  <si>
    <t>产
出
指
标</t>
  </si>
  <si>
    <t>数量指标</t>
  </si>
  <si>
    <t>三大粮食作物投保面积覆盖面</t>
  </si>
  <si>
    <t>≥68%</t>
  </si>
  <si>
    <t>育肥猪保险覆盖率</t>
  </si>
  <si>
    <t>≥35%</t>
  </si>
  <si>
    <t>质量指标</t>
  </si>
  <si>
    <t>绝对免赔率</t>
  </si>
  <si>
    <t>风险保障水平</t>
  </si>
  <si>
    <t>高于上一年度</t>
  </si>
  <si>
    <t>效
益
指
标</t>
  </si>
  <si>
    <t>经济效益
指标</t>
  </si>
  <si>
    <t>风险保障总额</t>
  </si>
  <si>
    <t>农业保险综合费用率</t>
  </si>
  <si>
    <t>≤20%</t>
  </si>
  <si>
    <t>社会效益
指标</t>
  </si>
  <si>
    <t>经办机构县级分支机构覆盖率</t>
  </si>
  <si>
    <t>满意度
指标</t>
  </si>
  <si>
    <t>服务对象
满意度指标</t>
  </si>
  <si>
    <t>承保理赔公示率</t>
  </si>
  <si>
    <t>参保农户满意度</t>
  </si>
  <si>
    <t>≥80%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</si>
</sst>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hair">
        <color auto="true"/>
      </right>
      <top style="thin">
        <color auto="true"/>
      </top>
      <bottom/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/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3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3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5" fillId="0" borderId="2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5" fillId="12" borderId="3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7" fillId="16" borderId="31" applyNumberFormat="false" applyAlignment="false" applyProtection="false">
      <alignment vertical="center"/>
    </xf>
    <xf numFmtId="0" fontId="24" fillId="12" borderId="35" applyNumberFormat="false" applyAlignment="false" applyProtection="false">
      <alignment vertical="center"/>
    </xf>
    <xf numFmtId="0" fontId="20" fillId="24" borderId="34" applyNumberFormat="false" applyAlignment="false" applyProtection="false">
      <alignment vertical="center"/>
    </xf>
    <xf numFmtId="0" fontId="19" fillId="0" borderId="32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9" borderId="28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9" fontId="3" fillId="0" borderId="1" xfId="0" applyNumberFormat="true" applyFont="true" applyFill="true" applyBorder="true" applyAlignment="true">
      <alignment horizontal="center" vertical="center" wrapText="true"/>
    </xf>
    <xf numFmtId="9" fontId="3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/>
    </xf>
    <xf numFmtId="0" fontId="5" fillId="2" borderId="6" xfId="0" applyFont="true" applyFill="true" applyBorder="true" applyAlignment="true">
      <alignment horizontal="center" vertical="center"/>
    </xf>
    <xf numFmtId="0" fontId="5" fillId="2" borderId="7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  <xf numFmtId="0" fontId="5" fillId="2" borderId="9" xfId="0" applyFont="true" applyFill="true" applyBorder="true" applyAlignment="true">
      <alignment horizontal="center" vertical="center"/>
    </xf>
    <xf numFmtId="0" fontId="5" fillId="2" borderId="10" xfId="0" applyFont="true" applyFill="true" applyBorder="true" applyAlignment="true">
      <alignment horizontal="center" vertical="center"/>
    </xf>
    <xf numFmtId="0" fontId="5" fillId="2" borderId="11" xfId="0" applyFont="true" applyFill="true" applyBorder="true" applyAlignment="true">
      <alignment horizontal="center" vertical="center"/>
    </xf>
    <xf numFmtId="0" fontId="5" fillId="2" borderId="12" xfId="0" applyFont="true" applyFill="true" applyBorder="true" applyAlignment="true">
      <alignment horizontal="center" vertical="center"/>
    </xf>
    <xf numFmtId="0" fontId="5" fillId="0" borderId="13" xfId="0" applyFont="true" applyBorder="true" applyAlignment="true">
      <alignment horizontal="center" vertical="center"/>
    </xf>
    <xf numFmtId="0" fontId="5" fillId="0" borderId="14" xfId="0" applyFont="true" applyBorder="true" applyAlignment="true">
      <alignment horizontal="center" vertical="center"/>
    </xf>
    <xf numFmtId="176" fontId="5" fillId="0" borderId="15" xfId="0" applyNumberFormat="true" applyFont="true" applyBorder="true">
      <alignment vertical="center"/>
    </xf>
    <xf numFmtId="176" fontId="5" fillId="0" borderId="16" xfId="0" applyNumberFormat="true" applyFont="true" applyBorder="true">
      <alignment vertical="center"/>
    </xf>
    <xf numFmtId="0" fontId="0" fillId="0" borderId="17" xfId="0" applyBorder="true" applyAlignment="true">
      <alignment horizontal="center" vertical="center"/>
    </xf>
    <xf numFmtId="0" fontId="0" fillId="0" borderId="18" xfId="0" applyBorder="true" applyAlignment="true">
      <alignment horizontal="center" vertical="center"/>
    </xf>
    <xf numFmtId="176" fontId="0" fillId="0" borderId="17" xfId="0" applyNumberFormat="true" applyBorder="true" applyAlignment="true">
      <alignment horizontal="right" vertical="center"/>
    </xf>
    <xf numFmtId="176" fontId="0" fillId="0" borderId="19" xfId="0" applyNumberFormat="true" applyBorder="true" applyAlignment="true">
      <alignment horizontal="right" vertical="center"/>
    </xf>
    <xf numFmtId="0" fontId="0" fillId="0" borderId="20" xfId="0" applyBorder="true" applyAlignment="true">
      <alignment horizontal="center" vertical="center"/>
    </xf>
    <xf numFmtId="0" fontId="0" fillId="0" borderId="21" xfId="0" applyBorder="true" applyAlignment="true">
      <alignment horizontal="center" vertical="center"/>
    </xf>
    <xf numFmtId="176" fontId="0" fillId="0" borderId="20" xfId="0" applyNumberFormat="true" applyBorder="true" applyAlignment="true">
      <alignment horizontal="right" vertical="center"/>
    </xf>
    <xf numFmtId="176" fontId="0" fillId="0" borderId="22" xfId="0" applyNumberFormat="true" applyBorder="true" applyAlignment="true">
      <alignment horizontal="right" vertical="center"/>
    </xf>
    <xf numFmtId="0" fontId="0" fillId="0" borderId="11" xfId="0" applyBorder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176" fontId="0" fillId="0" borderId="11" xfId="0" applyNumberFormat="true" applyBorder="true" applyAlignment="true">
      <alignment horizontal="right" vertical="center"/>
    </xf>
    <xf numFmtId="176" fontId="0" fillId="0" borderId="12" xfId="0" applyNumberFormat="true" applyBorder="true" applyAlignment="true">
      <alignment horizontal="right" vertical="center"/>
    </xf>
    <xf numFmtId="0" fontId="0" fillId="0" borderId="0" xfId="0" applyAlignment="true">
      <alignment vertical="center"/>
    </xf>
    <xf numFmtId="0" fontId="6" fillId="0" borderId="0" xfId="0" applyFont="true" applyAlignment="true">
      <alignment horizontal="right" vertical="center"/>
    </xf>
    <xf numFmtId="0" fontId="5" fillId="2" borderId="23" xfId="0" applyFont="true" applyFill="true" applyBorder="true" applyAlignment="true">
      <alignment horizontal="center" vertical="center"/>
    </xf>
    <xf numFmtId="0" fontId="5" fillId="2" borderId="24" xfId="0" applyFont="true" applyFill="true" applyBorder="true" applyAlignment="true">
      <alignment horizontal="center" vertical="center"/>
    </xf>
    <xf numFmtId="176" fontId="5" fillId="0" borderId="25" xfId="0" applyNumberFormat="true" applyFont="true" applyBorder="true">
      <alignment vertical="center"/>
    </xf>
    <xf numFmtId="177" fontId="5" fillId="0" borderId="15" xfId="0" applyNumberFormat="true" applyFont="true" applyBorder="true">
      <alignment vertical="center"/>
    </xf>
    <xf numFmtId="177" fontId="5" fillId="0" borderId="16" xfId="0" applyNumberFormat="true" applyFont="true" applyBorder="true">
      <alignment vertical="center"/>
    </xf>
    <xf numFmtId="177" fontId="5" fillId="0" borderId="25" xfId="0" applyNumberFormat="true" applyFont="true" applyBorder="true">
      <alignment vertical="center"/>
    </xf>
    <xf numFmtId="176" fontId="0" fillId="0" borderId="26" xfId="0" applyNumberFormat="true" applyBorder="true" applyAlignment="true">
      <alignment horizontal="right" vertical="center"/>
    </xf>
    <xf numFmtId="177" fontId="0" fillId="0" borderId="17" xfId="0" applyNumberFormat="true" applyBorder="true" applyAlignment="true">
      <alignment horizontal="right" vertical="center"/>
    </xf>
    <xf numFmtId="177" fontId="0" fillId="0" borderId="19" xfId="0" applyNumberFormat="true" applyBorder="true" applyAlignment="true">
      <alignment horizontal="right" vertical="center"/>
    </xf>
    <xf numFmtId="177" fontId="0" fillId="0" borderId="26" xfId="0" applyNumberFormat="true" applyBorder="true" applyAlignment="true">
      <alignment horizontal="right" vertical="center"/>
    </xf>
    <xf numFmtId="176" fontId="0" fillId="0" borderId="27" xfId="0" applyNumberFormat="true" applyBorder="true" applyAlignment="true">
      <alignment horizontal="right" vertical="center"/>
    </xf>
    <xf numFmtId="177" fontId="0" fillId="0" borderId="20" xfId="0" applyNumberFormat="true" applyBorder="true" applyAlignment="true">
      <alignment horizontal="right" vertical="center"/>
    </xf>
    <xf numFmtId="177" fontId="0" fillId="0" borderId="22" xfId="0" applyNumberFormat="true" applyBorder="true" applyAlignment="true">
      <alignment horizontal="right" vertical="center"/>
    </xf>
    <xf numFmtId="177" fontId="0" fillId="0" borderId="27" xfId="0" applyNumberFormat="true" applyBorder="true" applyAlignment="true">
      <alignment horizontal="right" vertical="center"/>
    </xf>
    <xf numFmtId="176" fontId="0" fillId="0" borderId="24" xfId="0" applyNumberFormat="true" applyBorder="true" applyAlignment="true">
      <alignment horizontal="right" vertical="center"/>
    </xf>
    <xf numFmtId="177" fontId="0" fillId="0" borderId="11" xfId="0" applyNumberFormat="true" applyBorder="true" applyAlignment="true">
      <alignment horizontal="right" vertical="center"/>
    </xf>
    <xf numFmtId="177" fontId="0" fillId="0" borderId="12" xfId="0" applyNumberFormat="true" applyBorder="true" applyAlignment="true">
      <alignment horizontal="right" vertical="center"/>
    </xf>
    <xf numFmtId="177" fontId="0" fillId="0" borderId="24" xfId="0" applyNumberFormat="true" applyBorder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7"/>
  <sheetViews>
    <sheetView tabSelected="1" workbookViewId="0">
      <selection activeCell="L13" sqref="L13"/>
    </sheetView>
  </sheetViews>
  <sheetFormatPr defaultColWidth="9" defaultRowHeight="13.5" outlineLevelCol="7"/>
  <cols>
    <col min="1" max="1" width="8.89166666666667" customWidth="true"/>
    <col min="2" max="2" width="45.8833333333333" customWidth="true"/>
    <col min="3" max="8" width="12.625" customWidth="true"/>
  </cols>
  <sheetData>
    <row r="1" customFormat="true" ht="21" customHeight="true" spans="1:8">
      <c r="A1" s="17" t="s">
        <v>0</v>
      </c>
      <c r="B1" s="17"/>
      <c r="C1" s="17"/>
      <c r="D1" s="17"/>
      <c r="E1" s="17"/>
      <c r="F1" s="17"/>
      <c r="G1" s="17"/>
      <c r="H1" s="17"/>
    </row>
    <row r="2" customFormat="true" ht="36" customHeight="true" spans="1:8">
      <c r="A2" s="18" t="s">
        <v>1</v>
      </c>
      <c r="B2" s="18"/>
      <c r="C2" s="18"/>
      <c r="D2" s="18"/>
      <c r="E2" s="18"/>
      <c r="F2" s="18"/>
      <c r="G2" s="18"/>
      <c r="H2" s="18"/>
    </row>
    <row r="3" customFormat="true" ht="18" customHeight="true" spans="2:8">
      <c r="B3" s="19"/>
      <c r="C3" s="19"/>
      <c r="D3" s="19"/>
      <c r="E3" s="19"/>
      <c r="F3" s="19"/>
      <c r="G3" s="19"/>
      <c r="H3" s="45" t="s">
        <v>2</v>
      </c>
    </row>
    <row r="4" customFormat="true" ht="31" customHeight="true" spans="1:8">
      <c r="A4" s="20" t="s">
        <v>3</v>
      </c>
      <c r="B4" s="21" t="s">
        <v>4</v>
      </c>
      <c r="C4" s="22" t="s">
        <v>5</v>
      </c>
      <c r="D4" s="23"/>
      <c r="E4" s="46"/>
      <c r="F4" s="22" t="s">
        <v>6</v>
      </c>
      <c r="G4" s="23"/>
      <c r="H4" s="46"/>
    </row>
    <row r="5" customFormat="true" ht="31" customHeight="true" spans="1:8">
      <c r="A5" s="24"/>
      <c r="B5" s="25"/>
      <c r="C5" s="26" t="s">
        <v>7</v>
      </c>
      <c r="D5" s="27" t="s">
        <v>8</v>
      </c>
      <c r="E5" s="47" t="s">
        <v>9</v>
      </c>
      <c r="F5" s="26" t="s">
        <v>7</v>
      </c>
      <c r="G5" s="27" t="s">
        <v>8</v>
      </c>
      <c r="H5" s="47" t="s">
        <v>9</v>
      </c>
    </row>
    <row r="6" customFormat="true" ht="31" customHeight="true" spans="1:8">
      <c r="A6" s="28" t="s">
        <v>10</v>
      </c>
      <c r="B6" s="29"/>
      <c r="C6" s="30">
        <f t="shared" ref="C6:H6" si="0">SUM(C7:C15)</f>
        <v>60237.2644391791</v>
      </c>
      <c r="D6" s="31">
        <f t="shared" si="0"/>
        <v>42277.7203070031</v>
      </c>
      <c r="E6" s="48">
        <f t="shared" si="0"/>
        <v>17959.544132176</v>
      </c>
      <c r="F6" s="49">
        <f t="shared" si="0"/>
        <v>209560</v>
      </c>
      <c r="G6" s="50">
        <f t="shared" si="0"/>
        <v>127080</v>
      </c>
      <c r="H6" s="51">
        <f t="shared" si="0"/>
        <v>82480</v>
      </c>
    </row>
    <row r="7" customFormat="true" ht="31" customHeight="true" spans="1:8">
      <c r="A7" s="32">
        <v>1</v>
      </c>
      <c r="B7" s="33" t="s">
        <v>11</v>
      </c>
      <c r="C7" s="34">
        <f t="shared" ref="C7:C15" si="1">D7+E7</f>
        <v>5705.27236835001</v>
      </c>
      <c r="D7" s="35">
        <v>6816.54782225001</v>
      </c>
      <c r="E7" s="52">
        <v>-1111.2754539</v>
      </c>
      <c r="F7" s="53">
        <v>68500</v>
      </c>
      <c r="G7" s="54">
        <v>39000</v>
      </c>
      <c r="H7" s="55">
        <v>29500</v>
      </c>
    </row>
    <row r="8" customFormat="true" ht="31" customHeight="true" spans="1:8">
      <c r="A8" s="36">
        <v>2</v>
      </c>
      <c r="B8" s="37" t="s">
        <v>12</v>
      </c>
      <c r="C8" s="38">
        <f t="shared" si="1"/>
        <v>14304.65827285</v>
      </c>
      <c r="D8" s="39">
        <v>8081.19841845001</v>
      </c>
      <c r="E8" s="56">
        <v>6223.4598544</v>
      </c>
      <c r="F8" s="57">
        <v>4400</v>
      </c>
      <c r="G8" s="58">
        <v>3700</v>
      </c>
      <c r="H8" s="59">
        <v>700</v>
      </c>
    </row>
    <row r="9" customFormat="true" ht="31" customHeight="true" spans="1:8">
      <c r="A9" s="36">
        <v>3</v>
      </c>
      <c r="B9" s="37" t="s">
        <v>13</v>
      </c>
      <c r="C9" s="38">
        <f t="shared" si="1"/>
        <v>4716.9760895</v>
      </c>
      <c r="D9" s="39">
        <v>3770.3469188</v>
      </c>
      <c r="E9" s="56">
        <v>946.6291707</v>
      </c>
      <c r="F9" s="57">
        <v>9800</v>
      </c>
      <c r="G9" s="58">
        <v>5200</v>
      </c>
      <c r="H9" s="59">
        <v>4600</v>
      </c>
    </row>
    <row r="10" customFormat="true" ht="31" customHeight="true" spans="1:8">
      <c r="A10" s="36">
        <v>4</v>
      </c>
      <c r="B10" s="37" t="s">
        <v>14</v>
      </c>
      <c r="C10" s="38">
        <f t="shared" si="1"/>
        <v>6501.8759156077</v>
      </c>
      <c r="D10" s="39">
        <v>4693.071354396</v>
      </c>
      <c r="E10" s="56">
        <v>1808.8045612117</v>
      </c>
      <c r="F10" s="57">
        <v>28000</v>
      </c>
      <c r="G10" s="58">
        <v>17000</v>
      </c>
      <c r="H10" s="59">
        <v>11000</v>
      </c>
    </row>
    <row r="11" customFormat="true" ht="31" customHeight="true" spans="1:8">
      <c r="A11" s="36">
        <v>5</v>
      </c>
      <c r="B11" s="37" t="s">
        <v>15</v>
      </c>
      <c r="C11" s="38">
        <f t="shared" si="1"/>
        <v>12435.3840109</v>
      </c>
      <c r="D11" s="39">
        <v>7640.0927751</v>
      </c>
      <c r="E11" s="56">
        <v>4795.2912358</v>
      </c>
      <c r="F11" s="57">
        <f>G11+H11</f>
        <v>28020</v>
      </c>
      <c r="G11" s="58">
        <v>18010</v>
      </c>
      <c r="H11" s="59">
        <v>10010</v>
      </c>
    </row>
    <row r="12" customFormat="true" ht="31" customHeight="true" spans="1:8">
      <c r="A12" s="36">
        <v>6</v>
      </c>
      <c r="B12" s="37" t="s">
        <v>16</v>
      </c>
      <c r="C12" s="38">
        <f t="shared" si="1"/>
        <v>12670.0584063214</v>
      </c>
      <c r="D12" s="39">
        <v>8768.4694034571</v>
      </c>
      <c r="E12" s="56">
        <v>3901.5890028643</v>
      </c>
      <c r="F12" s="57">
        <v>32500</v>
      </c>
      <c r="G12" s="58">
        <v>20000</v>
      </c>
      <c r="H12" s="59">
        <v>12500</v>
      </c>
    </row>
    <row r="13" customFormat="true" ht="31" customHeight="true" spans="1:8">
      <c r="A13" s="36">
        <v>7</v>
      </c>
      <c r="B13" s="37" t="s">
        <v>17</v>
      </c>
      <c r="C13" s="38">
        <f t="shared" si="1"/>
        <v>3005.4399417</v>
      </c>
      <c r="D13" s="39">
        <v>2057.6022315</v>
      </c>
      <c r="E13" s="56">
        <v>947.837710200005</v>
      </c>
      <c r="F13" s="57">
        <v>38000</v>
      </c>
      <c r="G13" s="58">
        <v>24000</v>
      </c>
      <c r="H13" s="59">
        <v>14000</v>
      </c>
    </row>
    <row r="14" customFormat="true" ht="31" customHeight="true" spans="1:8">
      <c r="A14" s="36">
        <v>8</v>
      </c>
      <c r="B14" s="37" t="s">
        <v>18</v>
      </c>
      <c r="C14" s="38">
        <f t="shared" si="1"/>
        <v>897.59943395</v>
      </c>
      <c r="D14" s="39">
        <v>450.39138305</v>
      </c>
      <c r="E14" s="56">
        <v>447.2080509</v>
      </c>
      <c r="F14" s="57">
        <v>0</v>
      </c>
      <c r="G14" s="58">
        <v>0</v>
      </c>
      <c r="H14" s="59">
        <v>0</v>
      </c>
    </row>
    <row r="15" customFormat="true" ht="31" customHeight="true" spans="1:8">
      <c r="A15" s="40">
        <v>9</v>
      </c>
      <c r="B15" s="41" t="s">
        <v>19</v>
      </c>
      <c r="C15" s="42">
        <f t="shared" si="1"/>
        <v>0</v>
      </c>
      <c r="D15" s="43">
        <v>0</v>
      </c>
      <c r="E15" s="60">
        <v>0</v>
      </c>
      <c r="F15" s="61">
        <v>340</v>
      </c>
      <c r="G15" s="62">
        <v>170</v>
      </c>
      <c r="H15" s="63">
        <v>170</v>
      </c>
    </row>
    <row r="16" ht="23" customHeight="true" spans="1:8">
      <c r="A16" s="44" t="s">
        <v>20</v>
      </c>
      <c r="B16" s="44"/>
      <c r="C16" s="44"/>
      <c r="D16" s="44"/>
      <c r="E16" s="44"/>
      <c r="F16" s="44"/>
      <c r="G16" s="44"/>
      <c r="H16" s="44"/>
    </row>
    <row r="17" spans="1:8">
      <c r="A17" s="44"/>
      <c r="B17" s="44"/>
      <c r="C17" s="44"/>
      <c r="D17" s="44"/>
      <c r="E17" s="44"/>
      <c r="F17" s="44"/>
      <c r="G17" s="44"/>
      <c r="H17" s="44"/>
    </row>
  </sheetData>
  <mergeCells count="7">
    <mergeCell ref="A1:H1"/>
    <mergeCell ref="A2:H2"/>
    <mergeCell ref="C4:E4"/>
    <mergeCell ref="F4:H4"/>
    <mergeCell ref="A6:B6"/>
    <mergeCell ref="A4:A5"/>
    <mergeCell ref="B4:B5"/>
  </mergeCells>
  <printOptions horizontalCentered="true"/>
  <pageMargins left="0.393055555555556" right="0.393055555555556" top="1" bottom="0.708333333333333" header="0.511805555555556" footer="0.51180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zoomScale="70" zoomScaleNormal="70" workbookViewId="0">
      <selection activeCell="B11" sqref="B11:F14"/>
    </sheetView>
  </sheetViews>
  <sheetFormatPr defaultColWidth="9.65" defaultRowHeight="13.5" outlineLevelCol="7"/>
  <cols>
    <col min="1" max="1" width="11.6666666666667" style="2" customWidth="true"/>
    <col min="2" max="2" width="17.3583333333333" style="2" customWidth="true"/>
    <col min="3" max="3" width="13.8916666666667" style="2" customWidth="true"/>
    <col min="4" max="4" width="30" style="2" customWidth="true"/>
    <col min="5" max="5" width="15.55" style="2" customWidth="true"/>
    <col min="6" max="6" width="16.9416666666667" style="2" customWidth="true"/>
    <col min="7" max="16384" width="9.65" style="2"/>
  </cols>
  <sheetData>
    <row r="1" s="1" customFormat="true" ht="26" customHeight="true" spans="1:6">
      <c r="A1" s="3" t="s">
        <v>21</v>
      </c>
      <c r="B1" s="3"/>
      <c r="C1" s="3"/>
      <c r="D1" s="3"/>
      <c r="E1" s="3"/>
      <c r="F1" s="3"/>
    </row>
    <row r="2" s="2" customFormat="true" ht="35" customHeight="true" spans="1:8">
      <c r="A2" s="4" t="s">
        <v>22</v>
      </c>
      <c r="B2" s="4"/>
      <c r="C2" s="4"/>
      <c r="D2" s="4"/>
      <c r="E2" s="4"/>
      <c r="F2" s="4"/>
      <c r="G2" s="4"/>
      <c r="H2" s="14"/>
    </row>
    <row r="3" s="2" customFormat="true" ht="21" customHeight="true" spans="1:6">
      <c r="A3" s="5" t="s">
        <v>23</v>
      </c>
      <c r="B3" s="5"/>
      <c r="C3" s="5"/>
      <c r="D3" s="5"/>
      <c r="E3" s="5"/>
      <c r="F3" s="5"/>
    </row>
    <row r="4" s="2" customFormat="true" ht="35" customHeight="true" spans="1:6">
      <c r="A4" s="6" t="s">
        <v>24</v>
      </c>
      <c r="B4" s="6"/>
      <c r="C4" s="6" t="s">
        <v>25</v>
      </c>
      <c r="D4" s="6"/>
      <c r="E4" s="6"/>
      <c r="F4" s="6"/>
    </row>
    <row r="5" s="2" customFormat="true" ht="35" customHeight="true" spans="1:6">
      <c r="A5" s="6" t="s">
        <v>26</v>
      </c>
      <c r="B5" s="6"/>
      <c r="C5" s="6" t="s">
        <v>27</v>
      </c>
      <c r="D5" s="6"/>
      <c r="E5" s="6"/>
      <c r="F5" s="6"/>
    </row>
    <row r="6" s="2" customFormat="true" ht="35" customHeight="true" spans="1:6">
      <c r="A6" s="6" t="s">
        <v>28</v>
      </c>
      <c r="B6" s="6"/>
      <c r="C6" s="6" t="s">
        <v>29</v>
      </c>
      <c r="D6" s="6"/>
      <c r="E6" s="6" t="s">
        <v>30</v>
      </c>
      <c r="F6" s="6" t="s">
        <v>29</v>
      </c>
    </row>
    <row r="7" s="2" customFormat="true" ht="35" customHeight="true" spans="1:6">
      <c r="A7" s="7" t="s">
        <v>31</v>
      </c>
      <c r="B7" s="8" t="s">
        <v>32</v>
      </c>
      <c r="C7" s="9">
        <f>SUM(C8:F9)</f>
        <v>209560</v>
      </c>
      <c r="D7" s="9"/>
      <c r="E7" s="9"/>
      <c r="F7" s="9"/>
    </row>
    <row r="8" s="2" customFormat="true" ht="35" customHeight="true" spans="1:6">
      <c r="A8" s="7"/>
      <c r="B8" s="6" t="s">
        <v>33</v>
      </c>
      <c r="C8" s="6">
        <v>127080</v>
      </c>
      <c r="D8" s="6"/>
      <c r="E8" s="6"/>
      <c r="F8" s="6"/>
    </row>
    <row r="9" s="2" customFormat="true" ht="35" customHeight="true" spans="1:6">
      <c r="A9" s="10"/>
      <c r="B9" s="6" t="s">
        <v>34</v>
      </c>
      <c r="C9" s="6">
        <v>82480</v>
      </c>
      <c r="D9" s="6"/>
      <c r="E9" s="6"/>
      <c r="F9" s="6"/>
    </row>
    <row r="10" s="2" customFormat="true" ht="35" customHeight="true" spans="1:6">
      <c r="A10" s="11" t="s">
        <v>35</v>
      </c>
      <c r="B10" s="11" t="s">
        <v>36</v>
      </c>
      <c r="C10" s="11"/>
      <c r="D10" s="11"/>
      <c r="E10" s="11"/>
      <c r="F10" s="11"/>
    </row>
    <row r="11" s="2" customFormat="true" ht="35" customHeight="true" spans="1:6">
      <c r="A11" s="11"/>
      <c r="B11" s="12" t="s">
        <v>37</v>
      </c>
      <c r="C11" s="12"/>
      <c r="D11" s="12"/>
      <c r="E11" s="12"/>
      <c r="F11" s="12"/>
    </row>
    <row r="12" s="2" customFormat="true" ht="35" customHeight="true" spans="1:6">
      <c r="A12" s="11"/>
      <c r="B12" s="12"/>
      <c r="C12" s="12"/>
      <c r="D12" s="12"/>
      <c r="E12" s="12"/>
      <c r="F12" s="12"/>
    </row>
    <row r="13" s="2" customFormat="true" ht="35" customHeight="true" spans="1:6">
      <c r="A13" s="6"/>
      <c r="B13" s="12"/>
      <c r="C13" s="12"/>
      <c r="D13" s="12"/>
      <c r="E13" s="12"/>
      <c r="F13" s="12"/>
    </row>
    <row r="14" s="2" customFormat="true" ht="35" customHeight="true" spans="1:6">
      <c r="A14" s="6"/>
      <c r="B14" s="12"/>
      <c r="C14" s="12"/>
      <c r="D14" s="12"/>
      <c r="E14" s="12"/>
      <c r="F14" s="12"/>
    </row>
    <row r="15" s="2" customFormat="true" ht="35" customHeight="true" spans="1:6">
      <c r="A15" s="11" t="s">
        <v>38</v>
      </c>
      <c r="B15" s="6" t="s">
        <v>39</v>
      </c>
      <c r="C15" s="6" t="s">
        <v>40</v>
      </c>
      <c r="D15" s="6" t="s">
        <v>41</v>
      </c>
      <c r="E15" s="6" t="s">
        <v>42</v>
      </c>
      <c r="F15" s="6"/>
    </row>
    <row r="16" s="2" customFormat="true" ht="35" customHeight="true" spans="1:6">
      <c r="A16" s="11"/>
      <c r="B16" s="11" t="s">
        <v>43</v>
      </c>
      <c r="C16" s="6" t="s">
        <v>44</v>
      </c>
      <c r="D16" s="13" t="s">
        <v>45</v>
      </c>
      <c r="E16" s="6" t="s">
        <v>46</v>
      </c>
      <c r="F16" s="6"/>
    </row>
    <row r="17" s="2" customFormat="true" ht="35" customHeight="true" spans="1:6">
      <c r="A17" s="11"/>
      <c r="B17" s="11"/>
      <c r="C17" s="6"/>
      <c r="D17" s="13" t="s">
        <v>47</v>
      </c>
      <c r="E17" s="6" t="s">
        <v>48</v>
      </c>
      <c r="F17" s="6"/>
    </row>
    <row r="18" s="2" customFormat="true" ht="35" customHeight="true" spans="1:6">
      <c r="A18" s="6"/>
      <c r="B18" s="11"/>
      <c r="C18" s="6" t="s">
        <v>49</v>
      </c>
      <c r="D18" s="13" t="s">
        <v>50</v>
      </c>
      <c r="E18" s="6">
        <v>0</v>
      </c>
      <c r="F18" s="6"/>
    </row>
    <row r="19" s="2" customFormat="true" ht="35" customHeight="true" spans="1:6">
      <c r="A19" s="6"/>
      <c r="B19" s="11"/>
      <c r="C19" s="6"/>
      <c r="D19" s="13" t="s">
        <v>51</v>
      </c>
      <c r="E19" s="15" t="s">
        <v>52</v>
      </c>
      <c r="F19" s="11"/>
    </row>
    <row r="20" s="2" customFormat="true" ht="35" customHeight="true" spans="1:6">
      <c r="A20" s="6"/>
      <c r="B20" s="11" t="s">
        <v>53</v>
      </c>
      <c r="C20" s="11" t="s">
        <v>54</v>
      </c>
      <c r="D20" s="13" t="s">
        <v>55</v>
      </c>
      <c r="E20" s="16" t="s">
        <v>52</v>
      </c>
      <c r="F20" s="16"/>
    </row>
    <row r="21" s="2" customFormat="true" ht="35" customHeight="true" spans="1:6">
      <c r="A21" s="6"/>
      <c r="B21" s="11"/>
      <c r="C21" s="6"/>
      <c r="D21" s="13" t="s">
        <v>56</v>
      </c>
      <c r="E21" s="16" t="s">
        <v>57</v>
      </c>
      <c r="F21" s="16"/>
    </row>
    <row r="22" s="2" customFormat="true" ht="35" customHeight="true" spans="1:6">
      <c r="A22" s="6"/>
      <c r="B22" s="11"/>
      <c r="C22" s="11" t="s">
        <v>58</v>
      </c>
      <c r="D22" s="13" t="s">
        <v>59</v>
      </c>
      <c r="E22" s="16">
        <v>1</v>
      </c>
      <c r="F22" s="6"/>
    </row>
    <row r="23" s="2" customFormat="true" ht="35" customHeight="true" spans="1:6">
      <c r="A23" s="6"/>
      <c r="B23" s="11" t="s">
        <v>60</v>
      </c>
      <c r="C23" s="11" t="s">
        <v>61</v>
      </c>
      <c r="D23" s="13" t="s">
        <v>62</v>
      </c>
      <c r="E23" s="16">
        <v>1</v>
      </c>
      <c r="F23" s="6"/>
    </row>
    <row r="24" s="2" customFormat="true" ht="35" customHeight="true" spans="1:6">
      <c r="A24" s="6"/>
      <c r="B24" s="11"/>
      <c r="C24" s="11"/>
      <c r="D24" s="13" t="s">
        <v>63</v>
      </c>
      <c r="E24" s="6" t="s">
        <v>64</v>
      </c>
      <c r="F24" s="6"/>
    </row>
    <row r="25" s="2" customFormat="true" ht="33" customHeight="true"/>
    <row r="26" s="2" customFormat="true" ht="33" customHeight="true"/>
    <row r="27" s="2" customFormat="true" ht="33" customHeight="true"/>
    <row r="28" s="2" customFormat="true" ht="33" customHeight="true"/>
    <row r="29" s="2" customFormat="true" ht="33" customHeight="true"/>
    <row r="30" s="2" customFormat="true" ht="33" customHeight="true"/>
    <row r="31" s="2" customFormat="true" ht="33" customHeight="true"/>
  </sheetData>
  <mergeCells count="34">
    <mergeCell ref="A1:F1"/>
    <mergeCell ref="A2:F2"/>
    <mergeCell ref="A3:F3"/>
    <mergeCell ref="A4:B4"/>
    <mergeCell ref="C4:F4"/>
    <mergeCell ref="A5:B5"/>
    <mergeCell ref="C5:F5"/>
    <mergeCell ref="A6:B6"/>
    <mergeCell ref="C6:D6"/>
    <mergeCell ref="C7:F7"/>
    <mergeCell ref="C8:F8"/>
    <mergeCell ref="C9:F9"/>
    <mergeCell ref="B10:F10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7:A9"/>
    <mergeCell ref="A10:A14"/>
    <mergeCell ref="A15:A24"/>
    <mergeCell ref="B16:B19"/>
    <mergeCell ref="B20:B22"/>
    <mergeCell ref="B23:B24"/>
    <mergeCell ref="C16:C17"/>
    <mergeCell ref="C18:C19"/>
    <mergeCell ref="C20:C21"/>
    <mergeCell ref="C23:C24"/>
    <mergeCell ref="B11:F14"/>
  </mergeCells>
  <printOptions horizontalCentered="true" verticalCentered="true"/>
  <pageMargins left="0.393055555555556" right="0.393055555555556" top="0.393055555555556" bottom="0.393055555555556" header="0.511805555555556" footer="0.196527777777778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2021-07-24T02:07:00Z</dcterms:created>
  <dcterms:modified xsi:type="dcterms:W3CDTF">2025-11-05T10:17:25Z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EFDCBB3A02FE4FEAA560AECE440E7854</vt:lpwstr>
  </property>
</Properties>
</file>