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1805"/>
  </bookViews>
  <sheets>
    <sheet name="20170809特殊教育资金表" sheetId="1" r:id="rId1"/>
    <sheet name="Sheet2" sheetId="2" r:id="rId2"/>
    <sheet name="Sheet3" sheetId="3" r:id="rId3"/>
    <sheet name="Sheet1" sheetId="4" r:id="rId4"/>
    <sheet name="Sheet4" sheetId="5" r:id="rId5"/>
  </sheets>
  <definedNames>
    <definedName name="_xlnm.Print_Titles" localSheetId="0">'20170809特殊教育资金表'!$1:$6</definedName>
    <definedName name="_xlnm.Print_Area" localSheetId="0">'20170809特殊教育资金表'!$A$7:$C$14</definedName>
  </definedNames>
  <calcPr calcId="144525"/>
</workbook>
</file>

<file path=xl/sharedStrings.xml><?xml version="1.0" encoding="utf-8"?>
<sst xmlns="http://schemas.openxmlformats.org/spreadsheetml/2006/main" count="13">
  <si>
    <t>附件1：</t>
  </si>
  <si>
    <t>2017年第二批特殊教育中央补助资金分配表</t>
  </si>
  <si>
    <t>贫困县</t>
  </si>
  <si>
    <t>补助资金（万元）</t>
  </si>
  <si>
    <t>特教学生在校生（人）</t>
  </si>
  <si>
    <t>合计</t>
  </si>
  <si>
    <t>双辽市</t>
  </si>
  <si>
    <t>柳河县</t>
  </si>
  <si>
    <t>长岭县</t>
  </si>
  <si>
    <t>镇赉县</t>
  </si>
  <si>
    <t>通榆县</t>
  </si>
  <si>
    <t>洮南市</t>
  </si>
  <si>
    <t>大安市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</si>
</sst>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_20161019高中免学杂费统计表(最后定稿表)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"/>
  <sheetViews>
    <sheetView tabSelected="1" workbookViewId="0">
      <selection activeCell="A2" sqref="A2:C2"/>
    </sheetView>
  </sheetViews>
  <sheetFormatPr defaultColWidth="9" defaultRowHeight="15" customHeight="1" outlineLevelCol="2"/>
  <cols>
    <col min="1" max="1" width="25.625" style="2" customWidth="1"/>
    <col min="2" max="2" width="25" style="2" customWidth="1"/>
    <col min="3" max="3" width="19.25" style="2" customWidth="1"/>
    <col min="4" max="16367" width="9" style="2"/>
  </cols>
  <sheetData>
    <row r="1" ht="17" customHeight="1" spans="1:1">
      <c r="A1" s="2" t="s">
        <v>0</v>
      </c>
    </row>
    <row r="2" ht="36" customHeight="1" spans="1:3">
      <c r="A2" s="3" t="s">
        <v>1</v>
      </c>
      <c r="B2" s="3"/>
      <c r="C2" s="3"/>
    </row>
    <row r="3" customFormat="1" ht="22" customHeight="1" spans="1:3">
      <c r="A3" s="4"/>
      <c r="B3" s="4"/>
      <c r="C3" s="4"/>
    </row>
    <row r="4" s="1" customFormat="1" ht="16" customHeight="1" spans="1:3">
      <c r="A4" s="5" t="s">
        <v>2</v>
      </c>
      <c r="B4" s="6" t="s">
        <v>3</v>
      </c>
      <c r="C4" s="5" t="s">
        <v>4</v>
      </c>
    </row>
    <row r="5" s="1" customFormat="1" ht="16" customHeight="1" spans="1:3">
      <c r="A5" s="5"/>
      <c r="B5" s="7"/>
      <c r="C5" s="5"/>
    </row>
    <row r="6" s="1" customFormat="1" ht="16" customHeight="1" spans="1:3">
      <c r="A6" s="5"/>
      <c r="B6" s="8"/>
      <c r="C6" s="5"/>
    </row>
    <row r="7" ht="18" customHeight="1" spans="1:3">
      <c r="A7" s="9" t="s">
        <v>5</v>
      </c>
      <c r="B7" s="10">
        <f>SUM(B8:B9,B10:B10,B11:B14)</f>
        <v>238</v>
      </c>
      <c r="C7" s="10">
        <f>SUM(C8:C9,C10:C10,C11:C14)</f>
        <v>792</v>
      </c>
    </row>
    <row r="8" ht="18" customHeight="1" spans="1:3">
      <c r="A8" s="11" t="s">
        <v>6</v>
      </c>
      <c r="B8" s="10">
        <f>ROUND(238/792*C8,0)</f>
        <v>48</v>
      </c>
      <c r="C8" s="10">
        <v>161</v>
      </c>
    </row>
    <row r="9" ht="18" customHeight="1" spans="1:3">
      <c r="A9" s="11" t="s">
        <v>7</v>
      </c>
      <c r="B9" s="10">
        <f t="shared" ref="B9:B14" si="0">ROUND(238/792*C9,0)</f>
        <v>28</v>
      </c>
      <c r="C9" s="10">
        <v>93</v>
      </c>
    </row>
    <row r="10" ht="18" customHeight="1" spans="1:3">
      <c r="A10" s="11" t="s">
        <v>8</v>
      </c>
      <c r="B10" s="10">
        <f t="shared" si="0"/>
        <v>34</v>
      </c>
      <c r="C10" s="10">
        <v>112</v>
      </c>
    </row>
    <row r="11" ht="18" customHeight="1" spans="1:3">
      <c r="A11" s="11" t="s">
        <v>9</v>
      </c>
      <c r="B11" s="10">
        <f t="shared" si="0"/>
        <v>42</v>
      </c>
      <c r="C11" s="10">
        <v>141</v>
      </c>
    </row>
    <row r="12" ht="18" customHeight="1" spans="1:3">
      <c r="A12" s="11" t="s">
        <v>10</v>
      </c>
      <c r="B12" s="10">
        <f t="shared" si="0"/>
        <v>30</v>
      </c>
      <c r="C12" s="10">
        <v>99</v>
      </c>
    </row>
    <row r="13" ht="18" customHeight="1" spans="1:3">
      <c r="A13" s="11" t="s">
        <v>11</v>
      </c>
      <c r="B13" s="10">
        <f>ROUND(238/792*C13,0)+1</f>
        <v>12</v>
      </c>
      <c r="C13" s="10">
        <v>38</v>
      </c>
    </row>
    <row r="14" ht="18" customHeight="1" spans="1:3">
      <c r="A14" s="11" t="s">
        <v>12</v>
      </c>
      <c r="B14" s="10">
        <f t="shared" si="0"/>
        <v>44</v>
      </c>
      <c r="C14" s="10">
        <v>148</v>
      </c>
    </row>
  </sheetData>
  <mergeCells count="4">
    <mergeCell ref="A2:C2"/>
    <mergeCell ref="A4:A6"/>
    <mergeCell ref="B4:B6"/>
    <mergeCell ref="C4:C6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20170809特殊教育资金表</vt:lpstr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2017-12-11T18:48:03Z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