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0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<sst xmlns="http://schemas.openxmlformats.org/spreadsheetml/2006/main" count="71">
  <si>
    <t>2017年交通发展补助资金支出预算明细表</t>
  </si>
  <si>
    <t>单位：万元</t>
  </si>
  <si>
    <t>序号</t>
  </si>
  <si>
    <t>项目</t>
  </si>
  <si>
    <t>建设单位</t>
  </si>
  <si>
    <t>建设内容</t>
  </si>
  <si>
    <t>金额</t>
  </si>
  <si>
    <t>备注</t>
  </si>
  <si>
    <t>合计</t>
  </si>
  <si>
    <t>长春市</t>
  </si>
  <si>
    <t>吉林省金正物流有限公司甩挂运输试点项目</t>
  </si>
  <si>
    <t>长春市交通运输局</t>
  </si>
  <si>
    <t>牵引车26辆、挂车48辆</t>
  </si>
  <si>
    <t>通化市</t>
  </si>
  <si>
    <t>通化市公路客运总站</t>
  </si>
  <si>
    <t>通化市交通运输局</t>
  </si>
  <si>
    <t>外立面242.2㎡、门窗61.9㎡、卫生间改造、屋面防水、地热466.3㎡、场地、安检门1个、手持安检设备4个等</t>
  </si>
  <si>
    <t>辉南县</t>
  </si>
  <si>
    <t>辉南县客运总站</t>
  </si>
  <si>
    <t>辉南县交通运输局</t>
  </si>
  <si>
    <t>外立面899.7㎡、门窗、卫生间改造、刮大白4743.1、安全例检、安检门1个、手持安检设备4个等</t>
  </si>
  <si>
    <t>柳河县</t>
  </si>
  <si>
    <t>柳河县客运站</t>
  </si>
  <si>
    <t>柳河县交通运输局</t>
  </si>
  <si>
    <t>门窗140㎡、场地16002㎡、安检仪1台、安检门1个、手持安检设备4个等</t>
  </si>
  <si>
    <t>集安市</t>
  </si>
  <si>
    <t>集安市公路客运总站</t>
  </si>
  <si>
    <t>集安市交通运输局</t>
  </si>
  <si>
    <t>防水、外立面、卫生间地面等</t>
  </si>
  <si>
    <t>白山市</t>
  </si>
  <si>
    <t>白山鹏祥物流有限公司甩挂运输试点项目</t>
  </si>
  <si>
    <t>白山市交通运输局</t>
  </si>
  <si>
    <t>牵引车16辆、挂车20辆、硬化甩挂作业场地18560㎡、新建和改造甩挂作业用房3941㎡</t>
  </si>
  <si>
    <t>镇赉县</t>
  </si>
  <si>
    <t>镇赉县公路客运总站</t>
  </si>
  <si>
    <t>镇赉县交通运输局</t>
  </si>
  <si>
    <t>屋面防水642.4㎡、外立面1977㎡、场地3867.7㎡、阳光通道、发车位雨篷，安检门1个、手持安检设备4个等</t>
  </si>
  <si>
    <t>洮南市</t>
  </si>
  <si>
    <t>洮南市瓦房客运站</t>
  </si>
  <si>
    <t>洮南市交通运输局</t>
  </si>
  <si>
    <t>站房540㎡、场地1500㎡、辅助设施、辅助用房200㎡、小件货物安检仪等</t>
  </si>
  <si>
    <t>大安市</t>
  </si>
  <si>
    <t>龙沼客运站</t>
  </si>
  <si>
    <t>大安市交通运输局</t>
  </si>
  <si>
    <t>站房130㎡、场地1075㎡等</t>
  </si>
  <si>
    <t>延边州</t>
  </si>
  <si>
    <t>珲春国际客运站</t>
  </si>
  <si>
    <t>珲春市交通运输局</t>
  </si>
  <si>
    <t>屋面防水3600㎡、卫生间、地热1200㎡、小件货物安检仪等</t>
  </si>
  <si>
    <t>大苏果树农场客运站</t>
  </si>
  <si>
    <t>龙井市交通运输局</t>
  </si>
  <si>
    <t>站房120㎡、场地1114㎡等</t>
  </si>
  <si>
    <t>智新客运站</t>
  </si>
  <si>
    <t>站房200㎡、场地800㎡等</t>
  </si>
  <si>
    <t>吉林宇别尔运输集团有限公司甩挂运输试点项目</t>
  </si>
  <si>
    <t>信息系统、牵引车12辆、挂车18辆、硬化甩挂作业场地386㎡、改造甩挂作业用房2000㎡</t>
  </si>
  <si>
    <t>和龙市候车亭</t>
  </si>
  <si>
    <t>和龙市交通运输局</t>
  </si>
  <si>
    <t>S206国道（淞南线）建16个</t>
  </si>
  <si>
    <t>长岭县</t>
  </si>
  <si>
    <t>长岭县客运总站</t>
  </si>
  <si>
    <t>长岭县交通运输局</t>
  </si>
  <si>
    <t>阳光玻璃、场地9519.2㎡、电气、散热器、安检门1个、手持安检设备4个等</t>
  </si>
  <si>
    <t>乾安县</t>
  </si>
  <si>
    <t>乾安县客运站</t>
  </si>
  <si>
    <t>乾安县交通运输局</t>
  </si>
  <si>
    <t>干挂大理石154.34㎡、卫生间等</t>
  </si>
  <si>
    <t>长白山管委会</t>
  </si>
  <si>
    <t>二道白河客运站</t>
  </si>
  <si>
    <t>长白山管委会交通运输局</t>
  </si>
  <si>
    <t>安全例检场地和设施设备1套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</si>
</sst>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tabSelected="1" workbookViewId="0">
      <selection activeCell="I7" sqref="I7"/>
    </sheetView>
  </sheetViews>
  <sheetFormatPr defaultColWidth="9" defaultRowHeight="13.5" outlineLevelCol="5"/>
  <cols>
    <col min="1" max="1" width="6.875" style="2" customWidth="1"/>
    <col min="2" max="2" width="19.375" style="2" customWidth="1"/>
    <col min="3" max="3" width="11.125" style="2" customWidth="1"/>
    <col min="4" max="4" width="19.25" style="2" customWidth="1"/>
    <col min="5" max="5" width="14.875" style="2" customWidth="1"/>
    <col min="6" max="6" width="11" style="2" customWidth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spans="6:6">
      <c r="F2" s="4" t="s">
        <v>1</v>
      </c>
    </row>
    <row r="3" ht="5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3" customHeight="1" spans="1:6">
      <c r="A4" s="6"/>
      <c r="B4" s="5" t="s">
        <v>8</v>
      </c>
      <c r="C4" s="7"/>
      <c r="D4" s="7"/>
      <c r="E4" s="8">
        <f>E5+E7+E9+E11+E13+E15+E17+E19+E21+E23+E29+E31+E33</f>
        <v>1377.17</v>
      </c>
      <c r="F4" s="9"/>
    </row>
    <row r="5" s="1" customFormat="1" ht="45" customHeight="1" spans="1:6">
      <c r="A5" s="10"/>
      <c r="B5" s="5" t="s">
        <v>9</v>
      </c>
      <c r="C5" s="8"/>
      <c r="D5" s="8"/>
      <c r="E5" s="8">
        <f t="shared" ref="E5:E9" si="0">E6</f>
        <v>150</v>
      </c>
      <c r="F5" s="11"/>
    </row>
    <row r="6" ht="45" customHeight="1" spans="1:6">
      <c r="A6" s="7">
        <v>1</v>
      </c>
      <c r="B6" s="7" t="s">
        <v>10</v>
      </c>
      <c r="C6" s="7" t="s">
        <v>11</v>
      </c>
      <c r="D6" s="12" t="s">
        <v>12</v>
      </c>
      <c r="E6" s="7">
        <v>150</v>
      </c>
      <c r="F6" s="9"/>
    </row>
    <row r="7" s="1" customFormat="1" ht="45" customHeight="1" spans="1:6">
      <c r="A7" s="10"/>
      <c r="B7" s="5" t="s">
        <v>13</v>
      </c>
      <c r="C7" s="8"/>
      <c r="D7" s="8"/>
      <c r="E7" s="8">
        <f t="shared" si="0"/>
        <v>88.8</v>
      </c>
      <c r="F7" s="11"/>
    </row>
    <row r="8" ht="65" customHeight="1" spans="1:6">
      <c r="A8" s="7">
        <v>2</v>
      </c>
      <c r="B8" s="7" t="s">
        <v>14</v>
      </c>
      <c r="C8" s="7" t="s">
        <v>15</v>
      </c>
      <c r="D8" s="12" t="s">
        <v>16</v>
      </c>
      <c r="E8" s="7">
        <v>88.8</v>
      </c>
      <c r="F8" s="9"/>
    </row>
    <row r="9" s="1" customFormat="1" ht="45" customHeight="1" spans="1:6">
      <c r="A9" s="10"/>
      <c r="B9" s="5" t="s">
        <v>17</v>
      </c>
      <c r="C9" s="8"/>
      <c r="D9" s="13"/>
      <c r="E9" s="8">
        <f t="shared" si="0"/>
        <v>29.3</v>
      </c>
      <c r="F9" s="11"/>
    </row>
    <row r="10" ht="56" customHeight="1" spans="1:6">
      <c r="A10" s="7">
        <v>3</v>
      </c>
      <c r="B10" s="7" t="s">
        <v>18</v>
      </c>
      <c r="C10" s="7" t="s">
        <v>19</v>
      </c>
      <c r="D10" s="12" t="s">
        <v>20</v>
      </c>
      <c r="E10" s="7">
        <v>29.3</v>
      </c>
      <c r="F10" s="9"/>
    </row>
    <row r="11" s="1" customFormat="1" ht="45" customHeight="1" spans="1:6">
      <c r="A11" s="10"/>
      <c r="B11" s="5" t="s">
        <v>21</v>
      </c>
      <c r="C11" s="8"/>
      <c r="D11" s="13"/>
      <c r="E11" s="8">
        <f t="shared" ref="E11:E15" si="1">E12</f>
        <v>71.8</v>
      </c>
      <c r="F11" s="11"/>
    </row>
    <row r="12" ht="51" customHeight="1" spans="1:6">
      <c r="A12" s="7">
        <v>4</v>
      </c>
      <c r="B12" s="7" t="s">
        <v>22</v>
      </c>
      <c r="C12" s="7" t="s">
        <v>23</v>
      </c>
      <c r="D12" s="12" t="s">
        <v>24</v>
      </c>
      <c r="E12" s="7">
        <v>71.8</v>
      </c>
      <c r="F12" s="9"/>
    </row>
    <row r="13" s="1" customFormat="1" ht="45" customHeight="1" spans="1:6">
      <c r="A13" s="10"/>
      <c r="B13" s="5" t="s">
        <v>25</v>
      </c>
      <c r="C13" s="8"/>
      <c r="D13" s="13"/>
      <c r="E13" s="8">
        <f t="shared" si="1"/>
        <v>49</v>
      </c>
      <c r="F13" s="11"/>
    </row>
    <row r="14" ht="45" customHeight="1" spans="1:6">
      <c r="A14" s="7">
        <v>5</v>
      </c>
      <c r="B14" s="7" t="s">
        <v>26</v>
      </c>
      <c r="C14" s="7" t="s">
        <v>27</v>
      </c>
      <c r="D14" s="7" t="s">
        <v>28</v>
      </c>
      <c r="E14" s="7">
        <v>49</v>
      </c>
      <c r="F14" s="9"/>
    </row>
    <row r="15" s="1" customFormat="1" ht="45" customHeight="1" spans="1:6">
      <c r="A15" s="10"/>
      <c r="B15" s="5" t="s">
        <v>29</v>
      </c>
      <c r="C15" s="8"/>
      <c r="D15" s="8"/>
      <c r="E15" s="8">
        <f t="shared" si="1"/>
        <v>278.02</v>
      </c>
      <c r="F15" s="11"/>
    </row>
    <row r="16" ht="45" customHeight="1" spans="1:6">
      <c r="A16" s="7">
        <v>6</v>
      </c>
      <c r="B16" s="7" t="s">
        <v>30</v>
      </c>
      <c r="C16" s="7" t="s">
        <v>31</v>
      </c>
      <c r="D16" s="12" t="s">
        <v>32</v>
      </c>
      <c r="E16" s="12">
        <v>278.02</v>
      </c>
      <c r="F16" s="9"/>
    </row>
    <row r="17" s="1" customFormat="1" ht="45" customHeight="1" spans="1:6">
      <c r="A17" s="10"/>
      <c r="B17" s="5" t="s">
        <v>33</v>
      </c>
      <c r="C17" s="8"/>
      <c r="D17" s="8"/>
      <c r="E17" s="8">
        <f t="shared" ref="E17:E21" si="2">E18</f>
        <v>86.9</v>
      </c>
      <c r="F17" s="11"/>
    </row>
    <row r="18" ht="45" customHeight="1" spans="1:6">
      <c r="A18" s="7">
        <v>7</v>
      </c>
      <c r="B18" s="7" t="s">
        <v>34</v>
      </c>
      <c r="C18" s="7" t="s">
        <v>35</v>
      </c>
      <c r="D18" s="12" t="s">
        <v>36</v>
      </c>
      <c r="E18" s="7">
        <v>86.9</v>
      </c>
      <c r="F18" s="9"/>
    </row>
    <row r="19" s="1" customFormat="1" ht="45" customHeight="1" spans="1:6">
      <c r="A19" s="10"/>
      <c r="B19" s="5" t="s">
        <v>37</v>
      </c>
      <c r="C19" s="8"/>
      <c r="D19" s="13"/>
      <c r="E19" s="8">
        <f t="shared" si="2"/>
        <v>33.9</v>
      </c>
      <c r="F19" s="11"/>
    </row>
    <row r="20" ht="45" customHeight="1" spans="1:6">
      <c r="A20" s="7">
        <v>8</v>
      </c>
      <c r="B20" s="7" t="s">
        <v>38</v>
      </c>
      <c r="C20" s="7" t="s">
        <v>39</v>
      </c>
      <c r="D20" s="12" t="s">
        <v>40</v>
      </c>
      <c r="E20" s="7">
        <v>33.9</v>
      </c>
      <c r="F20" s="14"/>
    </row>
    <row r="21" s="1" customFormat="1" ht="45" customHeight="1" spans="1:6">
      <c r="A21" s="10"/>
      <c r="B21" s="5" t="s">
        <v>41</v>
      </c>
      <c r="C21" s="8"/>
      <c r="D21" s="13"/>
      <c r="E21" s="8">
        <f t="shared" si="2"/>
        <v>60</v>
      </c>
      <c r="F21" s="15"/>
    </row>
    <row r="22" ht="45" customHeight="1" spans="1:6">
      <c r="A22" s="7">
        <v>9</v>
      </c>
      <c r="B22" s="7" t="s">
        <v>42</v>
      </c>
      <c r="C22" s="7" t="s">
        <v>43</v>
      </c>
      <c r="D22" s="12" t="s">
        <v>44</v>
      </c>
      <c r="E22" s="7">
        <v>60</v>
      </c>
      <c r="F22" s="9"/>
    </row>
    <row r="23" s="1" customFormat="1" ht="45" customHeight="1" spans="1:6">
      <c r="A23" s="10"/>
      <c r="B23" s="5" t="s">
        <v>45</v>
      </c>
      <c r="C23" s="8"/>
      <c r="D23" s="8"/>
      <c r="E23" s="8">
        <f>SUM(E24:E28)</f>
        <v>280.85</v>
      </c>
      <c r="F23" s="11"/>
    </row>
    <row r="24" ht="45" customHeight="1" spans="1:6">
      <c r="A24" s="7">
        <v>10</v>
      </c>
      <c r="B24" s="7" t="s">
        <v>46</v>
      </c>
      <c r="C24" s="7" t="s">
        <v>47</v>
      </c>
      <c r="D24" s="12" t="s">
        <v>48</v>
      </c>
      <c r="E24" s="7">
        <v>32.8</v>
      </c>
      <c r="F24" s="9"/>
    </row>
    <row r="25" ht="45" customHeight="1" spans="1:6">
      <c r="A25" s="7">
        <v>11</v>
      </c>
      <c r="B25" s="7" t="s">
        <v>49</v>
      </c>
      <c r="C25" s="7" t="s">
        <v>50</v>
      </c>
      <c r="D25" s="12" t="s">
        <v>51</v>
      </c>
      <c r="E25" s="7">
        <v>60</v>
      </c>
      <c r="F25" s="9"/>
    </row>
    <row r="26" ht="45" customHeight="1" spans="1:6">
      <c r="A26" s="7">
        <v>12</v>
      </c>
      <c r="B26" s="7" t="s">
        <v>52</v>
      </c>
      <c r="C26" s="7" t="s">
        <v>50</v>
      </c>
      <c r="D26" s="12" t="s">
        <v>53</v>
      </c>
      <c r="E26" s="7">
        <v>60</v>
      </c>
      <c r="F26" s="9"/>
    </row>
    <row r="27" ht="45" customHeight="1" spans="1:6">
      <c r="A27" s="7">
        <v>13</v>
      </c>
      <c r="B27" s="7" t="s">
        <v>54</v>
      </c>
      <c r="C27" s="7" t="s">
        <v>47</v>
      </c>
      <c r="D27" s="12" t="s">
        <v>55</v>
      </c>
      <c r="E27" s="7">
        <v>72.05</v>
      </c>
      <c r="F27" s="9"/>
    </row>
    <row r="28" ht="45" customHeight="1" spans="1:6">
      <c r="A28" s="7">
        <v>14</v>
      </c>
      <c r="B28" s="7" t="s">
        <v>56</v>
      </c>
      <c r="C28" s="7" t="s">
        <v>57</v>
      </c>
      <c r="D28" s="12" t="s">
        <v>58</v>
      </c>
      <c r="E28" s="7">
        <v>56</v>
      </c>
      <c r="F28" s="9"/>
    </row>
    <row r="29" s="1" customFormat="1" ht="45" customHeight="1" spans="1:6">
      <c r="A29" s="10"/>
      <c r="B29" s="5" t="s">
        <v>59</v>
      </c>
      <c r="C29" s="8"/>
      <c r="D29" s="8"/>
      <c r="E29" s="8">
        <f t="shared" ref="E29:E33" si="3">E30</f>
        <v>76.9</v>
      </c>
      <c r="F29" s="11"/>
    </row>
    <row r="30" ht="45" customHeight="1" spans="1:6">
      <c r="A30" s="7">
        <v>15</v>
      </c>
      <c r="B30" s="7" t="s">
        <v>60</v>
      </c>
      <c r="C30" s="7" t="s">
        <v>61</v>
      </c>
      <c r="D30" s="12" t="s">
        <v>62</v>
      </c>
      <c r="E30" s="7">
        <v>76.9</v>
      </c>
      <c r="F30" s="9"/>
    </row>
    <row r="31" s="1" customFormat="1" ht="45" customHeight="1" spans="1:6">
      <c r="A31" s="10"/>
      <c r="B31" s="5" t="s">
        <v>63</v>
      </c>
      <c r="C31" s="8"/>
      <c r="D31" s="13"/>
      <c r="E31" s="8">
        <f t="shared" si="3"/>
        <v>150</v>
      </c>
      <c r="F31" s="11"/>
    </row>
    <row r="32" ht="45" customHeight="1" spans="1:6">
      <c r="A32" s="7">
        <v>16</v>
      </c>
      <c r="B32" s="7" t="s">
        <v>64</v>
      </c>
      <c r="C32" s="7" t="s">
        <v>65</v>
      </c>
      <c r="D32" s="12" t="s">
        <v>66</v>
      </c>
      <c r="E32" s="7">
        <v>150</v>
      </c>
      <c r="F32" s="9"/>
    </row>
    <row r="33" s="1" customFormat="1" ht="45" customHeight="1" spans="1:6">
      <c r="A33" s="10"/>
      <c r="B33" s="5" t="s">
        <v>67</v>
      </c>
      <c r="C33" s="8"/>
      <c r="D33" s="8"/>
      <c r="E33" s="8">
        <f t="shared" si="3"/>
        <v>21.7</v>
      </c>
      <c r="F33" s="11"/>
    </row>
    <row r="34" ht="45" customHeight="1" spans="1:6">
      <c r="A34" s="7">
        <v>17</v>
      </c>
      <c r="B34" s="7" t="s">
        <v>68</v>
      </c>
      <c r="C34" s="7" t="s">
        <v>69</v>
      </c>
      <c r="D34" s="12" t="s">
        <v>70</v>
      </c>
      <c r="E34" s="7">
        <v>21.7</v>
      </c>
      <c r="F34" s="14"/>
    </row>
  </sheetData>
  <mergeCells count="1">
    <mergeCell ref="A1:F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dcterms:created xsi:type="dcterms:W3CDTF">2017-08-24T08:03:00Z</dcterms:created>
  <dcterms:modified xsi:type="dcterms:W3CDTF">2017-08-25T06:50:31Z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