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1" activeTab="1"/>
  </bookViews>
  <sheets>
    <sheet name="附件1" sheetId="1" state="hidden" r:id="rId1"/>
    <sheet name="附件2" sheetId="2" r:id="rId2"/>
    <sheet name="各淡储企业账户信息" sheetId="3" state="hidden" r:id="rId3"/>
  </sheets>
  <definedNames>
    <definedName name="_xlnm.Print_Area" localSheetId="1">'附件2'!$A$1:$F$20</definedName>
  </definedNames>
  <calcPr fullCalcOnLoad="1"/>
</workbook>
</file>

<file path=xl/sharedStrings.xml><?xml version="1.0" encoding="utf-8"?>
<sst xmlns="http://schemas.openxmlformats.org/spreadsheetml/2006/main" count="78" uniqueCount="70">
  <si>
    <t>附件1：</t>
  </si>
  <si>
    <t>2021年重要物资储备贴息资金（春耕肥）拨付表</t>
  </si>
  <si>
    <t>单位：万元</t>
  </si>
  <si>
    <t>序号</t>
  </si>
  <si>
    <t>收款单位</t>
  </si>
  <si>
    <t>承储企业名称</t>
  </si>
  <si>
    <t>2020-2021贴息金额</t>
  </si>
  <si>
    <t>已提前下达</t>
  </si>
  <si>
    <t>此次下达</t>
  </si>
  <si>
    <t>合计</t>
  </si>
  <si>
    <t>吉林云天化农业发展有限公司</t>
  </si>
  <si>
    <t>吉林倍丰农业生产资料有限公司</t>
  </si>
  <si>
    <t>吉林隆源农业股份有限公司</t>
  </si>
  <si>
    <t>湖北省黄麦岭磷化工有限责任公司</t>
  </si>
  <si>
    <t>湖北省黄麦岭磷化工有限责任公司、烟台华海国际贸易有限公司</t>
  </si>
  <si>
    <t>附件2：</t>
  </si>
  <si>
    <t>重要物资储备贴息资金（国家化肥商业储备）区域绩效目标表</t>
  </si>
  <si>
    <t>（2023年度）</t>
  </si>
  <si>
    <t>项目名称</t>
  </si>
  <si>
    <t>重要物资储备贴息资金</t>
  </si>
  <si>
    <t>主管部门及代码</t>
  </si>
  <si>
    <t>吉林省发展改革委</t>
  </si>
  <si>
    <t>项目资金
（万元）</t>
  </si>
  <si>
    <t>年度资金总额：</t>
  </si>
  <si>
    <t xml:space="preserve"> 其中：本年一般公共预算拨款</t>
  </si>
  <si>
    <t>其他资金</t>
  </si>
  <si>
    <t>总体目标</t>
  </si>
  <si>
    <t>目标1：与承储企业签署协议，完成年度氮肥、磷肥、复合肥等化肥储备任务。
目标2：促进化肥市场价格稳定，农民对化肥价格预期稳定。                                       目标3：按照企业储备量、承储期、化肥平均价格、1年期贷款市场报价利率给予贴息资金。</t>
  </si>
  <si>
    <t>绩效指标</t>
  </si>
  <si>
    <t>一级
指标</t>
  </si>
  <si>
    <t>二级指标</t>
  </si>
  <si>
    <t>三级指标</t>
  </si>
  <si>
    <t>指标值</t>
  </si>
  <si>
    <t>产
出
指
标</t>
  </si>
  <si>
    <t>数量指标</t>
  </si>
  <si>
    <t>储备化肥数量</t>
  </si>
  <si>
    <t>签约任务量</t>
  </si>
  <si>
    <t>化肥补贴利息按1年期贷款市场报价利率确定</t>
  </si>
  <si>
    <t>化肥贴息成本按化肥出厂价加上合理运杂费确定</t>
  </si>
  <si>
    <t>化肥储备时间</t>
  </si>
  <si>
    <t>按协议规定时间执行</t>
  </si>
  <si>
    <t>质量指标</t>
  </si>
  <si>
    <t>储备化肥质量</t>
  </si>
  <si>
    <t>符合国家有关标准</t>
  </si>
  <si>
    <t>效
益
指
标</t>
  </si>
  <si>
    <t>经济效益
指标</t>
  </si>
  <si>
    <t>化肥市场价格</t>
  </si>
  <si>
    <t>促进平稳</t>
  </si>
  <si>
    <t>社会效益
指标</t>
  </si>
  <si>
    <t>农民对化肥价格预期</t>
  </si>
  <si>
    <t>促进预期稳定</t>
  </si>
  <si>
    <t>满意度指标</t>
  </si>
  <si>
    <t>服务对象
满意度指标</t>
  </si>
  <si>
    <t>农民满意度</t>
  </si>
  <si>
    <t>≥80%</t>
  </si>
  <si>
    <t>承储企业满意度</t>
  </si>
  <si>
    <t>企业名称</t>
  </si>
  <si>
    <t>账号</t>
  </si>
  <si>
    <t>开户行</t>
  </si>
  <si>
    <t>61010154700008189</t>
  </si>
  <si>
    <t>上海浦东发展银行长春分行</t>
  </si>
  <si>
    <t>581020100100009619</t>
  </si>
  <si>
    <t>兴业银行长春分行营业部</t>
  </si>
  <si>
    <t>0110011000001471</t>
  </si>
  <si>
    <t>吉林银行长春凯旋支行</t>
  </si>
  <si>
    <t>贵州开磷集团股份有限公司</t>
  </si>
  <si>
    <t>2402006319463646837</t>
  </si>
  <si>
    <t>中国工商银行贵阳市东山支行</t>
  </si>
  <si>
    <t>1812027309026000176</t>
  </si>
  <si>
    <t>中国工商银行股份有限公司孝感大悟府前支行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</si>
</sst>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楷体_GB2312"/>
      <family val="3"/>
    </font>
    <font>
      <sz val="12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楷体_GB2312"/>
      <family val="3"/>
    </font>
    <font>
      <sz val="10"/>
      <color theme="1"/>
      <name val="Calibri"/>
      <family val="0"/>
    </font>
    <font>
      <sz val="16"/>
      <color theme="1"/>
      <name val="方正小标宋简体"/>
      <family val="0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8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3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0" borderId="0">
      <alignment/>
      <protection/>
    </xf>
    <xf numFmtId="0" fontId="32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43" fontId="28" fillId="0" borderId="0" applyFont="0" applyFill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64">
    <xf numFmtId="0" fontId="0" fillId="0" borderId="0" xfId="0" applyFont="1" applyAlignment="1">
      <alignment vertical="center"/>
    </xf>
    <xf numFmtId="49" fontId="48" fillId="33" borderId="0" xfId="0" applyNumberFormat="1" applyFont="1" applyFill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0" borderId="0" xfId="71" applyAlignment="1">
      <alignment vertical="center" wrapText="1"/>
      <protection/>
    </xf>
    <xf numFmtId="0" fontId="49" fillId="0" borderId="0" xfId="0" applyFont="1" applyAlignment="1">
      <alignment vertical="center"/>
    </xf>
    <xf numFmtId="0" fontId="3" fillId="0" borderId="0" xfId="71" applyFont="1" applyBorder="1" applyAlignment="1">
      <alignment vertical="center"/>
      <protection/>
    </xf>
    <xf numFmtId="0" fontId="5" fillId="0" borderId="0" xfId="71" applyFont="1" applyBorder="1" applyAlignment="1">
      <alignment vertical="center" wrapText="1"/>
      <protection/>
    </xf>
    <xf numFmtId="0" fontId="3" fillId="0" borderId="0" xfId="7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textRotation="255" wrapText="1"/>
    </xf>
    <xf numFmtId="0" fontId="7" fillId="0" borderId="16" xfId="71" applyNumberFormat="1" applyFont="1" applyBorder="1" applyAlignment="1">
      <alignment horizontal="center" vertical="center" wrapText="1"/>
      <protection/>
    </xf>
    <xf numFmtId="0" fontId="7" fillId="0" borderId="14" xfId="71" applyNumberFormat="1" applyFont="1" applyBorder="1" applyAlignment="1">
      <alignment horizontal="center" vertical="center" wrapText="1"/>
      <protection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7" fillId="0" borderId="17" xfId="71" applyNumberFormat="1" applyFont="1" applyBorder="1" applyAlignment="1">
      <alignment horizontal="center" vertical="center" wrapText="1"/>
      <protection/>
    </xf>
    <xf numFmtId="0" fontId="49" fillId="0" borderId="14" xfId="0" applyNumberFormat="1" applyFont="1" applyBorder="1" applyAlignment="1">
      <alignment vertical="center" wrapText="1"/>
    </xf>
    <xf numFmtId="9" fontId="49" fillId="0" borderId="15" xfId="0" applyNumberFormat="1" applyFont="1" applyBorder="1" applyAlignment="1">
      <alignment horizontal="left" vertical="center" wrapText="1"/>
    </xf>
    <xf numFmtId="9" fontId="49" fillId="0" borderId="15" xfId="0" applyNumberFormat="1" applyFont="1" applyBorder="1" applyAlignment="1">
      <alignment horizontal="left" vertical="center"/>
    </xf>
    <xf numFmtId="0" fontId="49" fillId="0" borderId="15" xfId="0" applyFont="1" applyBorder="1" applyAlignment="1">
      <alignment vertical="center"/>
    </xf>
    <xf numFmtId="0" fontId="7" fillId="0" borderId="18" xfId="71" applyNumberFormat="1" applyFont="1" applyBorder="1" applyAlignment="1">
      <alignment horizontal="center" vertical="center" wrapText="1"/>
      <protection/>
    </xf>
    <xf numFmtId="0" fontId="7" fillId="0" borderId="14" xfId="71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center" vertical="center" textRotation="255" wrapText="1"/>
    </xf>
    <xf numFmtId="0" fontId="7" fillId="0" borderId="20" xfId="71" applyFont="1" applyBorder="1" applyAlignment="1">
      <alignment horizontal="center" vertical="center" wrapText="1"/>
      <protection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4" fillId="0" borderId="24" xfId="0" applyNumberFormat="1" applyFont="1" applyBorder="1" applyAlignment="1">
      <alignment horizontal="center" vertical="center"/>
    </xf>
    <xf numFmtId="0" fontId="54" fillId="0" borderId="25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right" vertical="center"/>
    </xf>
    <xf numFmtId="0" fontId="54" fillId="0" borderId="26" xfId="0" applyNumberFormat="1" applyFont="1" applyBorder="1" applyAlignment="1">
      <alignment horizontal="right" vertical="center"/>
    </xf>
    <xf numFmtId="0" fontId="54" fillId="0" borderId="25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center" vertical="center"/>
    </xf>
    <xf numFmtId="0" fontId="54" fillId="0" borderId="14" xfId="0" applyNumberFormat="1" applyFont="1" applyBorder="1" applyAlignment="1">
      <alignment horizontal="right" vertical="center" wrapText="1"/>
    </xf>
    <xf numFmtId="0" fontId="54" fillId="0" borderId="26" xfId="0" applyNumberFormat="1" applyFont="1" applyBorder="1" applyAlignment="1">
      <alignment horizontal="right" vertical="center"/>
    </xf>
    <xf numFmtId="0" fontId="54" fillId="0" borderId="27" xfId="0" applyNumberFormat="1" applyFont="1" applyBorder="1" applyAlignment="1">
      <alignment horizontal="center" vertical="center"/>
    </xf>
    <xf numFmtId="0" fontId="54" fillId="0" borderId="28" xfId="0" applyNumberFormat="1" applyFont="1" applyBorder="1" applyAlignment="1">
      <alignment horizontal="center" vertical="center"/>
    </xf>
    <xf numFmtId="0" fontId="54" fillId="0" borderId="28" xfId="0" applyNumberFormat="1" applyFont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right" vertical="center" wrapText="1"/>
    </xf>
    <xf numFmtId="0" fontId="54" fillId="0" borderId="29" xfId="0" applyNumberFormat="1" applyFont="1" applyBorder="1" applyAlignment="1">
      <alignment horizontal="righ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C20" sqref="C20"/>
    </sheetView>
  </sheetViews>
  <sheetFormatPr defaultColWidth="9.00390625" defaultRowHeight="15"/>
  <cols>
    <col min="1" max="1" width="8.00390625" style="0" customWidth="1"/>
    <col min="2" max="2" width="39.00390625" style="0" customWidth="1"/>
    <col min="3" max="3" width="40.421875" style="0" customWidth="1"/>
    <col min="4" max="4" width="23.7109375" style="0" customWidth="1"/>
    <col min="5" max="6" width="15.28125" style="0" customWidth="1"/>
  </cols>
  <sheetData>
    <row r="1" ht="14.25">
      <c r="A1" s="43" t="s">
        <v>0</v>
      </c>
    </row>
    <row r="2" spans="1:6" ht="57" customHeight="1">
      <c r="A2" s="44" t="s">
        <v>1</v>
      </c>
      <c r="B2" s="45"/>
      <c r="C2" s="45"/>
      <c r="D2" s="45"/>
      <c r="E2" s="45"/>
      <c r="F2" s="45"/>
    </row>
    <row r="3" spans="1:6" ht="13.5">
      <c r="A3" s="46"/>
      <c r="B3" s="46"/>
      <c r="C3" s="46"/>
      <c r="D3" s="46"/>
      <c r="E3" s="46"/>
      <c r="F3" s="47" t="s">
        <v>2</v>
      </c>
    </row>
    <row r="4" spans="1:6" ht="40.5" customHeight="1">
      <c r="A4" s="48" t="s">
        <v>3</v>
      </c>
      <c r="B4" s="49" t="s">
        <v>4</v>
      </c>
      <c r="C4" s="49" t="s">
        <v>5</v>
      </c>
      <c r="D4" s="49" t="s">
        <v>6</v>
      </c>
      <c r="E4" s="49" t="s">
        <v>7</v>
      </c>
      <c r="F4" s="50" t="s">
        <v>8</v>
      </c>
    </row>
    <row r="5" spans="1:6" ht="40.5" customHeight="1">
      <c r="A5" s="51" t="s">
        <v>9</v>
      </c>
      <c r="B5" s="52"/>
      <c r="C5" s="52"/>
      <c r="D5" s="53">
        <f aca="true" t="shared" si="0" ref="D5:F5">SUM(D6:D9)</f>
        <v>2748</v>
      </c>
      <c r="E5" s="53">
        <f t="shared" si="0"/>
        <v>1994</v>
      </c>
      <c r="F5" s="54">
        <f t="shared" si="0"/>
        <v>754</v>
      </c>
    </row>
    <row r="6" spans="1:6" ht="40.5" customHeight="1">
      <c r="A6" s="55">
        <v>1</v>
      </c>
      <c r="B6" s="56" t="s">
        <v>10</v>
      </c>
      <c r="C6" s="52" t="s">
        <v>10</v>
      </c>
      <c r="D6" s="57">
        <f aca="true" t="shared" si="1" ref="D6:D9">E6+F6</f>
        <v>1309</v>
      </c>
      <c r="E6" s="53">
        <v>949</v>
      </c>
      <c r="F6" s="58">
        <v>360</v>
      </c>
    </row>
    <row r="7" spans="1:6" ht="40.5" customHeight="1">
      <c r="A7" s="55">
        <v>2</v>
      </c>
      <c r="B7" s="56" t="s">
        <v>11</v>
      </c>
      <c r="C7" s="52" t="s">
        <v>11</v>
      </c>
      <c r="D7" s="57">
        <f t="shared" si="1"/>
        <v>210</v>
      </c>
      <c r="E7" s="53">
        <v>151</v>
      </c>
      <c r="F7" s="58">
        <v>59</v>
      </c>
    </row>
    <row r="8" spans="1:6" ht="40.5" customHeight="1">
      <c r="A8" s="55">
        <v>3</v>
      </c>
      <c r="B8" s="56" t="s">
        <v>12</v>
      </c>
      <c r="C8" s="52" t="s">
        <v>12</v>
      </c>
      <c r="D8" s="57">
        <f t="shared" si="1"/>
        <v>1011</v>
      </c>
      <c r="E8" s="53">
        <v>737</v>
      </c>
      <c r="F8" s="58">
        <v>274</v>
      </c>
    </row>
    <row r="9" spans="1:6" ht="40.5" customHeight="1">
      <c r="A9" s="59">
        <v>4</v>
      </c>
      <c r="B9" s="60" t="s">
        <v>13</v>
      </c>
      <c r="C9" s="61" t="s">
        <v>14</v>
      </c>
      <c r="D9" s="62">
        <f t="shared" si="1"/>
        <v>218</v>
      </c>
      <c r="E9" s="62">
        <v>157</v>
      </c>
      <c r="F9" s="63">
        <v>61</v>
      </c>
    </row>
  </sheetData>
  <sheetProtection/>
  <mergeCells count="2">
    <mergeCell ref="A2:F2"/>
    <mergeCell ref="A5:C5"/>
  </mergeCells>
  <printOptions/>
  <pageMargins left="0.36" right="0.36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="115" zoomScaleSheetLayoutView="115" workbookViewId="0" topLeftCell="A1">
      <selection activeCell="D4" sqref="D4:F4"/>
    </sheetView>
  </sheetViews>
  <sheetFormatPr defaultColWidth="9.00390625" defaultRowHeight="15"/>
  <cols>
    <col min="1" max="1" width="7.8515625" style="0" customWidth="1"/>
    <col min="2" max="2" width="8.28125" style="0" customWidth="1"/>
    <col min="3" max="3" width="8.57421875" style="0" customWidth="1"/>
    <col min="4" max="4" width="16.421875" style="0" customWidth="1"/>
    <col min="5" max="5" width="19.00390625" style="0" customWidth="1"/>
    <col min="6" max="6" width="25.8515625" style="0" customWidth="1"/>
  </cols>
  <sheetData>
    <row r="1" spans="1:6" s="5" customFormat="1" ht="27.75" customHeight="1">
      <c r="A1" s="7" t="s">
        <v>15</v>
      </c>
      <c r="B1" s="8"/>
      <c r="C1" s="8"/>
      <c r="D1" s="8"/>
      <c r="E1" s="9"/>
      <c r="F1" s="9"/>
    </row>
    <row r="2" spans="1:6" ht="39.75" customHeight="1">
      <c r="A2" s="10" t="s">
        <v>16</v>
      </c>
      <c r="B2" s="11"/>
      <c r="C2" s="11"/>
      <c r="D2" s="11"/>
      <c r="E2" s="11"/>
      <c r="F2" s="11"/>
    </row>
    <row r="3" spans="1:6" ht="30.75" customHeight="1">
      <c r="A3" s="12" t="s">
        <v>17</v>
      </c>
      <c r="B3" s="12"/>
      <c r="C3" s="12"/>
      <c r="D3" s="12"/>
      <c r="E3" s="12"/>
      <c r="F3" s="12"/>
    </row>
    <row r="4" spans="1:6" s="6" customFormat="1" ht="24" customHeight="1">
      <c r="A4" s="13" t="s">
        <v>18</v>
      </c>
      <c r="B4" s="14"/>
      <c r="C4" s="14"/>
      <c r="D4" s="14" t="s">
        <v>19</v>
      </c>
      <c r="E4" s="14"/>
      <c r="F4" s="15"/>
    </row>
    <row r="5" spans="1:6" s="6" customFormat="1" ht="24" customHeight="1">
      <c r="A5" s="16" t="s">
        <v>20</v>
      </c>
      <c r="B5" s="17"/>
      <c r="C5" s="17"/>
      <c r="D5" s="18" t="s">
        <v>21</v>
      </c>
      <c r="E5" s="18"/>
      <c r="F5" s="19"/>
    </row>
    <row r="6" spans="1:6" s="6" customFormat="1" ht="24" customHeight="1">
      <c r="A6" s="16" t="s">
        <v>22</v>
      </c>
      <c r="B6" s="17"/>
      <c r="C6" s="17"/>
      <c r="D6" s="20" t="s">
        <v>23</v>
      </c>
      <c r="E6" s="20"/>
      <c r="F6" s="21">
        <v>4617</v>
      </c>
    </row>
    <row r="7" spans="1:6" s="6" customFormat="1" ht="24" customHeight="1">
      <c r="A7" s="16"/>
      <c r="B7" s="17"/>
      <c r="C7" s="17"/>
      <c r="D7" s="22" t="s">
        <v>24</v>
      </c>
      <c r="E7" s="22"/>
      <c r="F7" s="21">
        <v>4617</v>
      </c>
    </row>
    <row r="8" spans="1:6" s="6" customFormat="1" ht="24" customHeight="1">
      <c r="A8" s="16"/>
      <c r="B8" s="17"/>
      <c r="C8" s="17"/>
      <c r="D8" s="23" t="s">
        <v>25</v>
      </c>
      <c r="E8" s="23"/>
      <c r="F8" s="24"/>
    </row>
    <row r="9" spans="1:6" s="6" customFormat="1" ht="30.75" customHeight="1">
      <c r="A9" s="16" t="s">
        <v>26</v>
      </c>
      <c r="B9" s="25" t="s">
        <v>27</v>
      </c>
      <c r="C9" s="25"/>
      <c r="D9" s="25"/>
      <c r="E9" s="25"/>
      <c r="F9" s="26"/>
    </row>
    <row r="10" spans="1:6" s="6" customFormat="1" ht="30.75" customHeight="1">
      <c r="A10" s="16"/>
      <c r="B10" s="25"/>
      <c r="C10" s="25"/>
      <c r="D10" s="25"/>
      <c r="E10" s="25"/>
      <c r="F10" s="26"/>
    </row>
    <row r="11" spans="1:6" s="6" customFormat="1" ht="33" customHeight="1">
      <c r="A11" s="27" t="s">
        <v>28</v>
      </c>
      <c r="B11" s="17" t="s">
        <v>29</v>
      </c>
      <c r="C11" s="17" t="s">
        <v>30</v>
      </c>
      <c r="D11" s="17" t="s">
        <v>31</v>
      </c>
      <c r="E11" s="17"/>
      <c r="F11" s="21" t="s">
        <v>32</v>
      </c>
    </row>
    <row r="12" spans="1:6" s="6" customFormat="1" ht="33" customHeight="1">
      <c r="A12" s="27"/>
      <c r="B12" s="28" t="s">
        <v>33</v>
      </c>
      <c r="C12" s="29" t="s">
        <v>34</v>
      </c>
      <c r="D12" s="30" t="s">
        <v>35</v>
      </c>
      <c r="E12" s="30"/>
      <c r="F12" s="31" t="s">
        <v>36</v>
      </c>
    </row>
    <row r="13" spans="1:6" s="6" customFormat="1" ht="33" customHeight="1">
      <c r="A13" s="27"/>
      <c r="B13" s="32"/>
      <c r="C13" s="29"/>
      <c r="D13" s="33" t="s">
        <v>37</v>
      </c>
      <c r="E13" s="33"/>
      <c r="F13" s="34">
        <v>1</v>
      </c>
    </row>
    <row r="14" spans="1:6" s="6" customFormat="1" ht="33" customHeight="1">
      <c r="A14" s="27"/>
      <c r="B14" s="32"/>
      <c r="C14" s="29"/>
      <c r="D14" s="33" t="s">
        <v>38</v>
      </c>
      <c r="E14" s="33"/>
      <c r="F14" s="35">
        <v>1</v>
      </c>
    </row>
    <row r="15" spans="1:6" s="6" customFormat="1" ht="33" customHeight="1">
      <c r="A15" s="27"/>
      <c r="B15" s="32"/>
      <c r="C15" s="29"/>
      <c r="D15" s="30" t="s">
        <v>39</v>
      </c>
      <c r="E15" s="30"/>
      <c r="F15" s="36" t="s">
        <v>40</v>
      </c>
    </row>
    <row r="16" spans="1:6" s="6" customFormat="1" ht="33" customHeight="1">
      <c r="A16" s="27"/>
      <c r="B16" s="37"/>
      <c r="C16" s="38" t="s">
        <v>41</v>
      </c>
      <c r="D16" s="30" t="s">
        <v>42</v>
      </c>
      <c r="E16" s="30"/>
      <c r="F16" s="34" t="s">
        <v>43</v>
      </c>
    </row>
    <row r="17" spans="1:6" s="6" customFormat="1" ht="33" customHeight="1">
      <c r="A17" s="27"/>
      <c r="B17" s="38" t="s">
        <v>44</v>
      </c>
      <c r="C17" s="38" t="s">
        <v>45</v>
      </c>
      <c r="D17" s="30" t="s">
        <v>46</v>
      </c>
      <c r="E17" s="30"/>
      <c r="F17" s="31" t="s">
        <v>47</v>
      </c>
    </row>
    <row r="18" spans="1:6" s="6" customFormat="1" ht="33" customHeight="1">
      <c r="A18" s="27"/>
      <c r="B18" s="38"/>
      <c r="C18" s="38" t="s">
        <v>48</v>
      </c>
      <c r="D18" s="30" t="s">
        <v>49</v>
      </c>
      <c r="E18" s="30"/>
      <c r="F18" s="31" t="s">
        <v>50</v>
      </c>
    </row>
    <row r="19" spans="1:6" s="6" customFormat="1" ht="33" customHeight="1">
      <c r="A19" s="27"/>
      <c r="B19" s="38" t="s">
        <v>51</v>
      </c>
      <c r="C19" s="38" t="s">
        <v>52</v>
      </c>
      <c r="D19" s="30" t="s">
        <v>53</v>
      </c>
      <c r="E19" s="30"/>
      <c r="F19" s="31" t="s">
        <v>54</v>
      </c>
    </row>
    <row r="20" spans="1:6" s="6" customFormat="1" ht="33" customHeight="1">
      <c r="A20" s="39"/>
      <c r="B20" s="40"/>
      <c r="C20" s="40"/>
      <c r="D20" s="41" t="s">
        <v>55</v>
      </c>
      <c r="E20" s="41"/>
      <c r="F20" s="42" t="s">
        <v>54</v>
      </c>
    </row>
  </sheetData>
  <sheetProtection/>
  <mergeCells count="28">
    <mergeCell ref="A2:F2"/>
    <mergeCell ref="A3:F3"/>
    <mergeCell ref="A4:C4"/>
    <mergeCell ref="D4:F4"/>
    <mergeCell ref="A5:C5"/>
    <mergeCell ref="D5:F5"/>
    <mergeCell ref="D6:E6"/>
    <mergeCell ref="D7:E7"/>
    <mergeCell ref="D8:E8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9:A10"/>
    <mergeCell ref="A11:A20"/>
    <mergeCell ref="B12:B16"/>
    <mergeCell ref="B17:B18"/>
    <mergeCell ref="B19:B20"/>
    <mergeCell ref="C12:C15"/>
    <mergeCell ref="C19:C20"/>
    <mergeCell ref="A6:C8"/>
    <mergeCell ref="B9:F10"/>
  </mergeCells>
  <printOptions horizontalCentered="1" verticalCentered="1"/>
  <pageMargins left="0.79" right="0.71" top="0.79" bottom="0.71" header="0.31" footer="0.31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14" sqref="C14"/>
    </sheetView>
  </sheetViews>
  <sheetFormatPr defaultColWidth="9.00390625" defaultRowHeight="15"/>
  <cols>
    <col min="1" max="1" width="42.421875" style="3" customWidth="1"/>
    <col min="2" max="2" width="27.140625" style="3" customWidth="1"/>
    <col min="3" max="3" width="56.28125" style="3" customWidth="1"/>
    <col min="4" max="16384" width="9.00390625" style="3" customWidth="1"/>
  </cols>
  <sheetData>
    <row r="1" spans="1:3" ht="18.75">
      <c r="A1" s="4" t="s">
        <v>56</v>
      </c>
      <c r="B1" s="4" t="s">
        <v>57</v>
      </c>
      <c r="C1" s="4" t="s">
        <v>58</v>
      </c>
    </row>
    <row r="2" spans="1:3" s="1" customFormat="1" ht="18.75">
      <c r="A2" s="1" t="s">
        <v>10</v>
      </c>
      <c r="B2" s="1" t="s">
        <v>59</v>
      </c>
      <c r="C2" s="1" t="s">
        <v>60</v>
      </c>
    </row>
    <row r="3" spans="1:3" s="2" customFormat="1" ht="18.75">
      <c r="A3" s="2" t="s">
        <v>11</v>
      </c>
      <c r="B3" s="2" t="s">
        <v>61</v>
      </c>
      <c r="C3" s="2" t="s">
        <v>62</v>
      </c>
    </row>
    <row r="4" spans="1:3" s="2" customFormat="1" ht="18.75">
      <c r="A4" s="2" t="s">
        <v>12</v>
      </c>
      <c r="B4" s="2" t="s">
        <v>63</v>
      </c>
      <c r="C4" s="2" t="s">
        <v>64</v>
      </c>
    </row>
    <row r="5" spans="1:3" s="2" customFormat="1" ht="18.75">
      <c r="A5" s="2" t="s">
        <v>65</v>
      </c>
      <c r="B5" s="2" t="s">
        <v>66</v>
      </c>
      <c r="C5" s="2" t="s">
        <v>67</v>
      </c>
    </row>
    <row r="6" spans="1:3" s="2" customFormat="1" ht="18.75">
      <c r="A6" s="2" t="s">
        <v>13</v>
      </c>
      <c r="B6" s="2" t="s">
        <v>68</v>
      </c>
      <c r="C6" s="2" t="s">
        <v>69</v>
      </c>
    </row>
    <row r="7" s="2" customFormat="1" ht="18.75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陈茂</dc:creator>
  <cp:keywords/>
  <dc:description/>
  <cp:lastModifiedBy>郑涌</cp:lastModifiedBy>
  <cp:lastPrinted>2018-03-05T01:09:36Z</cp:lastPrinted>
  <dcterms:created xsi:type="dcterms:W3CDTF">2018-02-07T08:47:21Z</dcterms:created>
  <dcterms:modified xsi:type="dcterms:W3CDTF">2023-10-29T07:01:17Z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