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Sheet1" sheetId="1" r:id="rId1"/>
  </sheets>
  <definedNames>
    <definedName name="_xlnm._FilterDatabase" localSheetId="0" hidden="1">Sheet1!$4:$52</definedName>
    <definedName name="_xlnm.Print_Titles" localSheetId="0">Sheet1!$2:$4</definedName>
  </definedNames>
  <calcPr calcId="144525" concurrentCalc="0"/>
</workbook>
</file>

<file path=xl/sharedStrings.xml><?xml version="1.0" encoding="utf-8"?>
<sst xmlns="http://schemas.openxmlformats.org/spreadsheetml/2006/main" count="124">
  <si>
    <t>附件1</t>
  </si>
  <si>
    <t>2024年度省级污染防治专项资金分配表</t>
  </si>
  <si>
    <t>单位：万元</t>
  </si>
  <si>
    <t>序号</t>
  </si>
  <si>
    <t>项目单位</t>
  </si>
  <si>
    <t>项目名称</t>
  </si>
  <si>
    <t>金额</t>
  </si>
  <si>
    <t>市县收入科目</t>
  </si>
  <si>
    <t>支出功能分类科目</t>
  </si>
  <si>
    <t>部门经济分类科目</t>
  </si>
  <si>
    <t>政府经济分类科目</t>
  </si>
  <si>
    <t>是否政府采购</t>
  </si>
  <si>
    <t>合       计</t>
  </si>
  <si>
    <t>一</t>
  </si>
  <si>
    <t>省直部门</t>
  </si>
  <si>
    <t>省生态环境厅（本级）</t>
  </si>
  <si>
    <t>小计</t>
  </si>
  <si>
    <t>（1）</t>
  </si>
  <si>
    <t>吉林省重点区域臭氧污染快速精准防治项目</t>
  </si>
  <si>
    <t>2110301大气</t>
  </si>
  <si>
    <t>30227委托业务费</t>
  </si>
  <si>
    <t>50205委托业务费</t>
  </si>
  <si>
    <t>是</t>
  </si>
  <si>
    <t>（2）</t>
  </si>
  <si>
    <t>查干湖水环境质量综合研判项目</t>
  </si>
  <si>
    <t>2110302水体</t>
  </si>
  <si>
    <t>（3）</t>
  </si>
  <si>
    <t>重大环保技术研究示范与推广</t>
  </si>
  <si>
    <t>①</t>
  </si>
  <si>
    <t>地表水饮用水水源地水质预警及快速溯源应用技术研究</t>
  </si>
  <si>
    <t>2060302社会公益研究</t>
  </si>
  <si>
    <t>30299其他商品和服务支出</t>
  </si>
  <si>
    <t>50299其他商品和服务支出</t>
  </si>
  <si>
    <t>②</t>
  </si>
  <si>
    <t>吉林省东辽河流域水环境中抗生素抗性基因的污染特征及风险评估</t>
  </si>
  <si>
    <t>③</t>
  </si>
  <si>
    <t>水文特征急剧变化条件下湖库型饮用水水源地污染源管控措施研究</t>
  </si>
  <si>
    <t>④</t>
  </si>
  <si>
    <t>查干湖流域水生态环境保护成效评估及水生态环境持续改善对策研究</t>
  </si>
  <si>
    <t>⑤</t>
  </si>
  <si>
    <t>吉林省空气质量变化规律及不同气候情景下的预测研究</t>
  </si>
  <si>
    <t>⑥</t>
  </si>
  <si>
    <t>吉林省近地面臭氧污染特征与管控措施研究</t>
  </si>
  <si>
    <t>⑦</t>
  </si>
  <si>
    <t>吉林省农村秸秆禁烧与处置对策研究</t>
  </si>
  <si>
    <t>⑧</t>
  </si>
  <si>
    <t>重点排放源自动在线监控排放数据的校准移动监测设备开发</t>
  </si>
  <si>
    <t>⑨</t>
  </si>
  <si>
    <t>地下水环境质量考核点位超标污染组分迁移转化规律与水质达标方案研究</t>
  </si>
  <si>
    <t>⑩</t>
  </si>
  <si>
    <t>吉林省地下水污染物超标成因及污染溯源研究</t>
  </si>
  <si>
    <t>⑪</t>
  </si>
  <si>
    <t>吉林省农村生活污水治理（管控）成效评估研究</t>
  </si>
  <si>
    <t>⑫</t>
  </si>
  <si>
    <t>吉林省在产重点监管企业土壤及地下水环境风险管控研究</t>
  </si>
  <si>
    <t>⑬</t>
  </si>
  <si>
    <t>国家温室气体自愿减排政策调整背景下吉林省林业碳汇对策研究</t>
  </si>
  <si>
    <t>⑭</t>
  </si>
  <si>
    <t>吉林省地市级碳排放强度约束性指标完成情况测算方法研究</t>
  </si>
  <si>
    <t>⑮</t>
  </si>
  <si>
    <t>吉林省应对欧盟碳边境调节机制相关对策研究</t>
  </si>
  <si>
    <t>⑯</t>
  </si>
  <si>
    <t>吉林省全域“无废城市”一体化联动共建路径研究</t>
  </si>
  <si>
    <t>⑰</t>
  </si>
  <si>
    <t>基于纳米模拟酶构建水环境中抗生素检测方法的研究</t>
  </si>
  <si>
    <t>⑱</t>
  </si>
  <si>
    <t>吉林省优先管控新污染物识别及环境风险管控对策研究</t>
  </si>
  <si>
    <t>⑲</t>
  </si>
  <si>
    <t>吉林省省级自然保护区生态环境保护成效评估研究</t>
  </si>
  <si>
    <t>⑳</t>
  </si>
  <si>
    <t>吉林省“两山”转化成效核算方法和转化效果评估研究</t>
  </si>
  <si>
    <t>吉林省省级生态工业园区建设路径研究</t>
  </si>
  <si>
    <t>吉林省生态环境网络风险信息捕获及突发网络舆情应对方法研究</t>
  </si>
  <si>
    <t>吉林省公众生态文明意识调查与培育路径研究</t>
  </si>
  <si>
    <t>企业排污权确权和排污权交易制度研究</t>
  </si>
  <si>
    <t>吉林省生态环境保护“十五五”规划前期研究</t>
  </si>
  <si>
    <t>吉林省工业园区清洁生产审核技术体系创建研究</t>
  </si>
  <si>
    <t>环境监测支出定额标准体系研究</t>
  </si>
  <si>
    <t>吉林省石油天然气开发建设项目区块环境影响评价工作路径和技术方法研究</t>
  </si>
  <si>
    <t>化工园区突发水污染事件“一园一策一图”建设体系研究</t>
  </si>
  <si>
    <t>省环境信息中心</t>
  </si>
  <si>
    <t>梨树黑土地保护博物馆和大安盐碱地治理博物馆线上展馆建设</t>
  </si>
  <si>
    <t>2111101生态环境监测与信息</t>
  </si>
  <si>
    <t>50502商品和服务支出</t>
  </si>
  <si>
    <t>省生态环境监测中心</t>
  </si>
  <si>
    <t>全国生态环境监测比武大气设备</t>
  </si>
  <si>
    <t>2110399其他污染防治支出</t>
  </si>
  <si>
    <t>31003专用设备购置</t>
  </si>
  <si>
    <t>50601资本性支出</t>
  </si>
  <si>
    <t>吉林省延边生态环境监测中心</t>
  </si>
  <si>
    <t>农村环境空气质量监测设备</t>
  </si>
  <si>
    <t>二</t>
  </si>
  <si>
    <t>市县小计</t>
  </si>
  <si>
    <t>榆树市</t>
  </si>
  <si>
    <t>卡岔河流域榆树市保寿镇大沟环境综合治理工程</t>
  </si>
  <si>
    <r>
      <rPr>
        <sz val="9"/>
        <rFont val="Times New Roman"/>
        <charset val="134"/>
      </rPr>
      <t>110031</t>
    </r>
    <r>
      <rPr>
        <sz val="9"/>
        <rFont val="宋体"/>
        <charset val="134"/>
      </rPr>
      <t>节能环保</t>
    </r>
  </si>
  <si>
    <r>
      <rPr>
        <sz val="9"/>
        <rFont val="Times New Roman"/>
        <charset val="134"/>
      </rPr>
      <t>2110402</t>
    </r>
    <r>
      <rPr>
        <sz val="9"/>
        <rFont val="宋体"/>
        <charset val="134"/>
      </rPr>
      <t>农村环境保护</t>
    </r>
  </si>
  <si>
    <r>
      <rPr>
        <sz val="9"/>
        <rFont val="Times New Roman"/>
        <charset val="134"/>
      </rPr>
      <t>51301</t>
    </r>
    <r>
      <rPr>
        <sz val="9"/>
        <rFont val="宋体"/>
        <charset val="134"/>
      </rPr>
      <t>上下级政府间转移性支出</t>
    </r>
  </si>
  <si>
    <t>德惠市</t>
  </si>
  <si>
    <t>德惠市沐石河、雾开河流域水环境提升项目</t>
  </si>
  <si>
    <r>
      <rPr>
        <sz val="9"/>
        <rFont val="Times New Roman"/>
        <charset val="134"/>
      </rPr>
      <t>2110302</t>
    </r>
    <r>
      <rPr>
        <sz val="9"/>
        <rFont val="宋体"/>
        <charset val="134"/>
      </rPr>
      <t>水体</t>
    </r>
  </si>
  <si>
    <t>桦甸市</t>
  </si>
  <si>
    <t>桦甸市八道河子镇李家村生活污水治理工程项目</t>
  </si>
  <si>
    <t>辽源市</t>
  </si>
  <si>
    <t>(1)</t>
  </si>
  <si>
    <t>辽源市渭津河、大万良河流域生态保护修复项目</t>
  </si>
  <si>
    <t>(2)</t>
  </si>
  <si>
    <t>龙山区工农乡大良村农村生活污水治理项目</t>
  </si>
  <si>
    <t>白山市</t>
  </si>
  <si>
    <t>白山市浑江区三道沟镇（边境村）农村生活污水治理工程</t>
  </si>
  <si>
    <t>靖宇县</t>
  </si>
  <si>
    <t>吉林省靖宇县（龙泉镇梨树村、靖宇镇靖安村小火车站屯）农村生活污水治理资源化利用项目</t>
  </si>
  <si>
    <t>通榆县</t>
  </si>
  <si>
    <t>通榆县东湖湿地生态保护与修复工程</t>
  </si>
  <si>
    <t>前郭县</t>
  </si>
  <si>
    <t>前郭县查干湖镇和八朗镇污水收集设施及配套管线建设项目</t>
  </si>
  <si>
    <t>延边州</t>
  </si>
  <si>
    <t>延吉市</t>
  </si>
  <si>
    <t>延吉市朝阳川镇太东村污水处理设施建设项目</t>
  </si>
  <si>
    <t>安图县</t>
  </si>
  <si>
    <t>安图县万宝镇、二道白河镇农村生活污水治理项目</t>
  </si>
  <si>
    <t>(3)</t>
  </si>
  <si>
    <t>龙井市</t>
  </si>
  <si>
    <t>龙井市老头沟镇老西村、奋斗村农村生活污水处理设施建设项目</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</si>
</sst>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 numFmtId="177" formatCode="0_ "/>
    <numFmt numFmtId="178" formatCode="0.00_ "/>
  </numFmts>
  <fonts count="32">
    <font>
      <sz val="11"/>
      <color theme="1"/>
      <name val="宋体"/>
      <charset val="134"/>
      <scheme val="minor"/>
    </font>
    <font>
      <sz val="11"/>
      <name val="宋体"/>
      <charset val="134"/>
      <scheme val="minor"/>
    </font>
    <font>
      <sz val="18"/>
      <name val="方正小标宋简体"/>
      <charset val="134"/>
    </font>
    <font>
      <sz val="9"/>
      <name val="宋体"/>
      <charset val="134"/>
    </font>
    <font>
      <sz val="9"/>
      <name val="Times New Roman"/>
      <charset val="134"/>
    </font>
    <font>
      <sz val="9"/>
      <name val="宋体"/>
      <charset val="134"/>
      <scheme val="major"/>
    </font>
    <font>
      <sz val="10"/>
      <color theme="1"/>
      <name val="仿宋_GB2312"/>
      <charset val="134"/>
    </font>
    <font>
      <sz val="10"/>
      <color theme="1"/>
      <name val="Times New Roman"/>
      <charset val="134"/>
    </font>
    <font>
      <sz val="9"/>
      <name val="方正书宋_GBK"/>
      <charset val="134"/>
    </font>
    <font>
      <sz val="10.5"/>
      <color theme="1"/>
      <name val="Calibri"/>
      <charset val="134"/>
    </font>
    <font>
      <sz val="10"/>
      <name val="宋体"/>
      <charset val="134"/>
    </font>
    <font>
      <sz val="9"/>
      <color theme="1"/>
      <name val="宋体"/>
      <charset val="134"/>
      <scheme val="minor"/>
    </font>
    <font>
      <sz val="9"/>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1" applyNumberFormat="0" applyFont="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2" applyNumberFormat="0" applyFill="0" applyAlignment="0" applyProtection="0">
      <alignment vertical="center"/>
    </xf>
    <xf numFmtId="0" fontId="24" fillId="0" borderId="12" applyNumberFormat="0" applyFill="0" applyAlignment="0" applyProtection="0">
      <alignment vertical="center"/>
    </xf>
    <xf numFmtId="0" fontId="13" fillId="21" borderId="0" applyNumberFormat="0" applyBorder="0" applyAlignment="0" applyProtection="0">
      <alignment vertical="center"/>
    </xf>
    <xf numFmtId="0" fontId="22" fillId="0" borderId="14" applyNumberFormat="0" applyFill="0" applyAlignment="0" applyProtection="0">
      <alignment vertical="center"/>
    </xf>
    <xf numFmtId="0" fontId="13" fillId="3" borderId="0" applyNumberFormat="0" applyBorder="0" applyAlignment="0" applyProtection="0">
      <alignment vertical="center"/>
    </xf>
    <xf numFmtId="0" fontId="15" fillId="8" borderId="8" applyNumberFormat="0" applyAlignment="0" applyProtection="0">
      <alignment vertical="center"/>
    </xf>
    <xf numFmtId="0" fontId="28" fillId="8" borderId="9" applyNumberFormat="0" applyAlignment="0" applyProtection="0">
      <alignment vertical="center"/>
    </xf>
    <xf numFmtId="0" fontId="29" fillId="23" borderId="13" applyNumberFormat="0" applyAlignment="0" applyProtection="0">
      <alignment vertical="center"/>
    </xf>
    <xf numFmtId="0" fontId="14" fillId="25" borderId="0" applyNumberFormat="0" applyBorder="0" applyAlignment="0" applyProtection="0">
      <alignment vertical="center"/>
    </xf>
    <xf numFmtId="0" fontId="13" fillId="15" borderId="0" applyNumberFormat="0" applyBorder="0" applyAlignment="0" applyProtection="0">
      <alignment vertical="center"/>
    </xf>
    <xf numFmtId="0" fontId="19" fillId="0" borderId="10" applyNumberFormat="0" applyFill="0" applyAlignment="0" applyProtection="0">
      <alignment vertical="center"/>
    </xf>
    <xf numFmtId="0" fontId="31" fillId="0" borderId="15" applyNumberFormat="0" applyFill="0" applyAlignment="0" applyProtection="0">
      <alignment vertical="center"/>
    </xf>
    <xf numFmtId="0" fontId="23" fillId="18" borderId="0" applyNumberFormat="0" applyBorder="0" applyAlignment="0" applyProtection="0">
      <alignment vertical="center"/>
    </xf>
    <xf numFmtId="0" fontId="30" fillId="27" borderId="0" applyNumberFormat="0" applyBorder="0" applyAlignment="0" applyProtection="0">
      <alignment vertical="center"/>
    </xf>
    <xf numFmtId="0" fontId="14" fillId="14" borderId="0" applyNumberFormat="0" applyBorder="0" applyAlignment="0" applyProtection="0">
      <alignment vertical="center"/>
    </xf>
    <xf numFmtId="0" fontId="13" fillId="26"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4" fillId="19"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cellStyleXfs>
  <cellXfs count="6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8"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6" xfId="0" applyNumberFormat="1" applyFont="1" applyFill="1" applyBorder="1" applyAlignment="1">
      <alignment horizontal="righ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178" fontId="3" fillId="0" borderId="6" xfId="49" applyNumberFormat="1" applyFont="1" applyFill="1" applyBorder="1" applyAlignment="1">
      <alignment vertical="center" wrapText="1"/>
    </xf>
    <xf numFmtId="0" fontId="3" fillId="0" borderId="6" xfId="49" applyFont="1" applyFill="1" applyBorder="1" applyAlignment="1">
      <alignment horizontal="left" vertical="center" wrapText="1"/>
    </xf>
    <xf numFmtId="0" fontId="5" fillId="0" borderId="6" xfId="49" applyFont="1" applyFill="1" applyBorder="1" applyAlignment="1">
      <alignment horizontal="left" vertical="center" wrapText="1"/>
    </xf>
    <xf numFmtId="49" fontId="1" fillId="0" borderId="6" xfId="0" applyNumberFormat="1" applyFont="1" applyFill="1" applyBorder="1" applyAlignment="1">
      <alignment vertical="center"/>
    </xf>
    <xf numFmtId="178" fontId="4" fillId="0" borderId="6" xfId="0" applyNumberFormat="1" applyFont="1" applyFill="1" applyBorder="1" applyAlignment="1">
      <alignment vertical="center" wrapText="1"/>
    </xf>
    <xf numFmtId="0" fontId="3"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49" fontId="1" fillId="0" borderId="5" xfId="0" applyNumberFormat="1" applyFont="1" applyFill="1" applyBorder="1" applyAlignment="1">
      <alignment vertical="center"/>
    </xf>
    <xf numFmtId="0" fontId="3" fillId="0" borderId="5" xfId="0" applyFont="1" applyFill="1" applyBorder="1" applyAlignment="1">
      <alignment horizontal="center" vertical="center"/>
    </xf>
    <xf numFmtId="0" fontId="6" fillId="2" borderId="6" xfId="0" applyFont="1" applyFill="1" applyBorder="1" applyAlignment="1">
      <alignment horizontal="left" vertical="center" wrapText="1"/>
    </xf>
    <xf numFmtId="176" fontId="7" fillId="0" borderId="6" xfId="0" applyNumberFormat="1" applyFont="1" applyBorder="1" applyAlignment="1">
      <alignment horizontal="right" vertical="center"/>
    </xf>
    <xf numFmtId="0" fontId="8" fillId="0" borderId="5" xfId="0" applyFont="1" applyFill="1" applyBorder="1" applyAlignment="1">
      <alignment horizontal="center" vertical="center"/>
    </xf>
    <xf numFmtId="176" fontId="7" fillId="2" borderId="6" xfId="0" applyNumberFormat="1" applyFont="1" applyFill="1" applyBorder="1" applyAlignment="1">
      <alignment horizontal="right" vertical="center"/>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9" fillId="0" borderId="6" xfId="0" applyFont="1" applyBorder="1" applyAlignment="1">
      <alignment horizontal="justify" vertical="center"/>
    </xf>
    <xf numFmtId="0" fontId="8" fillId="0" borderId="6" xfId="0" applyFont="1" applyFill="1" applyBorder="1" applyAlignment="1">
      <alignment horizontal="center" vertical="center"/>
    </xf>
    <xf numFmtId="0" fontId="4" fillId="0" borderId="6" xfId="0" applyNumberFormat="1" applyFont="1" applyFill="1" applyBorder="1" applyAlignment="1">
      <alignment vertical="center" wrapText="1"/>
    </xf>
    <xf numFmtId="0" fontId="6" fillId="2" borderId="6" xfId="0" applyFont="1" applyFill="1" applyBorder="1" applyAlignment="1">
      <alignment vertical="center" wrapText="1"/>
    </xf>
    <xf numFmtId="178" fontId="8" fillId="0" borderId="6" xfId="0" applyNumberFormat="1" applyFont="1" applyFill="1" applyBorder="1" applyAlignment="1">
      <alignment vertical="center" wrapText="1"/>
    </xf>
    <xf numFmtId="0" fontId="10"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178" fontId="3" fillId="0" borderId="6" xfId="0" applyNumberFormat="1" applyFont="1" applyFill="1" applyBorder="1" applyAlignment="1">
      <alignment vertical="center" wrapText="1"/>
    </xf>
    <xf numFmtId="0" fontId="11" fillId="0" borderId="6" xfId="0" applyFont="1" applyFill="1" applyBorder="1" applyAlignment="1">
      <alignment vertical="center" wrapText="1"/>
    </xf>
    <xf numFmtId="0" fontId="5" fillId="0" borderId="6" xfId="0" applyNumberFormat="1" applyFont="1" applyFill="1" applyBorder="1" applyAlignment="1">
      <alignment horizontal="left" vertical="center" wrapText="1"/>
    </xf>
    <xf numFmtId="0" fontId="5" fillId="0" borderId="6" xfId="0" applyNumberFormat="1" applyFont="1" applyFill="1" applyBorder="1" applyAlignment="1" applyProtection="1">
      <alignment horizontal="left" vertical="center" wrapText="1"/>
      <protection locked="0"/>
    </xf>
    <xf numFmtId="0" fontId="4" fillId="0" borderId="6" xfId="0" applyFont="1" applyFill="1" applyBorder="1" applyAlignment="1">
      <alignment horizontal="center" vertical="center"/>
    </xf>
    <xf numFmtId="0" fontId="3" fillId="0" borderId="6" xfId="0" applyFont="1" applyFill="1" applyBorder="1" applyAlignment="1">
      <alignment horizontal="left" vertical="center"/>
    </xf>
    <xf numFmtId="0" fontId="4" fillId="0" borderId="6" xfId="0" applyFont="1" applyFill="1" applyBorder="1" applyAlignment="1">
      <alignment horizontal="left" vertical="center"/>
    </xf>
    <xf numFmtId="178" fontId="3" fillId="0" borderId="6" xfId="0" applyNumberFormat="1" applyFont="1" applyFill="1" applyBorder="1" applyAlignment="1">
      <alignment horizontal="left" vertical="center" wrapText="1"/>
    </xf>
    <xf numFmtId="0" fontId="12" fillId="0" borderId="6" xfId="0" applyFont="1" applyFill="1" applyBorder="1" applyAlignment="1">
      <alignment horizontal="center" vertical="center"/>
    </xf>
    <xf numFmtId="176" fontId="4" fillId="0" borderId="6" xfId="0" applyNumberFormat="1" applyFont="1" applyFill="1" applyBorder="1" applyAlignment="1">
      <alignment vertical="center" wrapText="1"/>
    </xf>
    <xf numFmtId="0" fontId="12" fillId="0" borderId="6" xfId="0" applyFont="1" applyFill="1" applyBorder="1" applyAlignment="1">
      <alignment horizontal="left" vertical="center" wrapText="1"/>
    </xf>
    <xf numFmtId="49" fontId="8" fillId="0" borderId="6" xfId="0" applyNumberFormat="1" applyFont="1" applyFill="1" applyBorder="1" applyAlignment="1">
      <alignment horizontal="center" vertical="center"/>
    </xf>
    <xf numFmtId="0" fontId="1" fillId="0" borderId="0" xfId="0" applyFont="1" applyFill="1" applyAlignment="1">
      <alignment horizontal="center" vertical="center" wrapText="1"/>
    </xf>
    <xf numFmtId="0" fontId="1" fillId="0" borderId="7"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6" xfId="0" applyFont="1" applyFill="1" applyBorder="1" applyAlignment="1">
      <alignment horizontal="left" vertical="center"/>
    </xf>
    <xf numFmtId="0" fontId="5" fillId="0" borderId="6" xfId="0" applyNumberFormat="1" applyFont="1" applyFill="1" applyBorder="1" applyAlignment="1">
      <alignment horizontal="left" vertical="center"/>
    </xf>
    <xf numFmtId="0" fontId="12" fillId="0" borderId="6"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161925</xdr:colOff>
          <xdr:row>30</xdr:row>
          <xdr:rowOff>60325</xdr:rowOff>
        </xdr:from>
        <xdr:to>
          <xdr:col>0</xdr:col>
          <xdr:colOff>371475</xdr:colOff>
          <xdr:row>30</xdr:row>
          <xdr:rowOff>286385</xdr:rowOff>
        </xdr:to>
        <xdr:sp>
          <xdr:nvSpPr>
            <xdr:cNvPr id="1033" name="Object 2" hidden="1">
              <a:extLst>
                <a:ext uri="{63B3BB69-23CF-44E3-9099-C40C66FF867C}">
                  <a14:compatExt spid="_x0000_s1033"/>
                </a:ext>
              </a:extLst>
            </xdr:cNvPr>
            <xdr:cNvSpPr/>
          </xdr:nvSpPr>
          <xdr:spPr>
            <a:xfrm>
              <a:off x="161925" y="9490075"/>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153035</xdr:colOff>
          <xdr:row>31</xdr:row>
          <xdr:rowOff>79375</xdr:rowOff>
        </xdr:from>
        <xdr:to>
          <xdr:col>0</xdr:col>
          <xdr:colOff>362585</xdr:colOff>
          <xdr:row>31</xdr:row>
          <xdr:rowOff>305435</xdr:rowOff>
        </xdr:to>
        <xdr:sp>
          <xdr:nvSpPr>
            <xdr:cNvPr id="1025" name="Object 2" hidden="1">
              <a:extLst>
                <a:ext uri="{63B3BB69-23CF-44E3-9099-C40C66FF867C}">
                  <a14:compatExt spid="_x0000_s1025"/>
                </a:ext>
              </a:extLst>
            </xdr:cNvPr>
            <xdr:cNvSpPr/>
          </xdr:nvSpPr>
          <xdr:spPr>
            <a:xfrm>
              <a:off x="153035" y="9826625"/>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153035</xdr:colOff>
          <xdr:row>32</xdr:row>
          <xdr:rowOff>41275</xdr:rowOff>
        </xdr:from>
        <xdr:to>
          <xdr:col>0</xdr:col>
          <xdr:colOff>362585</xdr:colOff>
          <xdr:row>32</xdr:row>
          <xdr:rowOff>267335</xdr:rowOff>
        </xdr:to>
        <xdr:sp>
          <xdr:nvSpPr>
            <xdr:cNvPr id="1026" name="Object 2" hidden="1">
              <a:extLst>
                <a:ext uri="{63B3BB69-23CF-44E3-9099-C40C66FF867C}">
                  <a14:compatExt spid="_x0000_s1026"/>
                </a:ext>
              </a:extLst>
            </xdr:cNvPr>
            <xdr:cNvSpPr/>
          </xdr:nvSpPr>
          <xdr:spPr>
            <a:xfrm>
              <a:off x="153035" y="10106025"/>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143510</xdr:colOff>
          <xdr:row>33</xdr:row>
          <xdr:rowOff>50800</xdr:rowOff>
        </xdr:from>
        <xdr:to>
          <xdr:col>0</xdr:col>
          <xdr:colOff>353060</xdr:colOff>
          <xdr:row>33</xdr:row>
          <xdr:rowOff>276860</xdr:rowOff>
        </xdr:to>
        <xdr:sp>
          <xdr:nvSpPr>
            <xdr:cNvPr id="1027" name="Object 3" hidden="1">
              <a:extLst>
                <a:ext uri="{63B3BB69-23CF-44E3-9099-C40C66FF867C}">
                  <a14:compatExt spid="_x0000_s1027"/>
                </a:ext>
              </a:extLst>
            </xdr:cNvPr>
            <xdr:cNvSpPr/>
          </xdr:nvSpPr>
          <xdr:spPr>
            <a:xfrm>
              <a:off x="143510" y="10433050"/>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133985</xdr:colOff>
          <xdr:row>34</xdr:row>
          <xdr:rowOff>79375</xdr:rowOff>
        </xdr:from>
        <xdr:to>
          <xdr:col>0</xdr:col>
          <xdr:colOff>343535</xdr:colOff>
          <xdr:row>34</xdr:row>
          <xdr:rowOff>305435</xdr:rowOff>
        </xdr:to>
        <xdr:sp>
          <xdr:nvSpPr>
            <xdr:cNvPr id="1028" name="Object 4" hidden="1">
              <a:extLst>
                <a:ext uri="{63B3BB69-23CF-44E3-9099-C40C66FF867C}">
                  <a14:compatExt spid="_x0000_s1028"/>
                </a:ext>
              </a:extLst>
            </xdr:cNvPr>
            <xdr:cNvSpPr/>
          </xdr:nvSpPr>
          <xdr:spPr>
            <a:xfrm>
              <a:off x="133985" y="10779125"/>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143510</xdr:colOff>
          <xdr:row>35</xdr:row>
          <xdr:rowOff>88900</xdr:rowOff>
        </xdr:from>
        <xdr:to>
          <xdr:col>0</xdr:col>
          <xdr:colOff>353060</xdr:colOff>
          <xdr:row>35</xdr:row>
          <xdr:rowOff>314960</xdr:rowOff>
        </xdr:to>
        <xdr:sp>
          <xdr:nvSpPr>
            <xdr:cNvPr id="1029" name="Object 5" hidden="1">
              <a:extLst>
                <a:ext uri="{63B3BB69-23CF-44E3-9099-C40C66FF867C}">
                  <a14:compatExt spid="_x0000_s1029"/>
                </a:ext>
              </a:extLst>
            </xdr:cNvPr>
            <xdr:cNvSpPr/>
          </xdr:nvSpPr>
          <xdr:spPr>
            <a:xfrm>
              <a:off x="143510" y="11106150"/>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133985</xdr:colOff>
          <xdr:row>36</xdr:row>
          <xdr:rowOff>41275</xdr:rowOff>
        </xdr:from>
        <xdr:to>
          <xdr:col>0</xdr:col>
          <xdr:colOff>381635</xdr:colOff>
          <xdr:row>36</xdr:row>
          <xdr:rowOff>267335</xdr:rowOff>
        </xdr:to>
        <xdr:sp>
          <xdr:nvSpPr>
            <xdr:cNvPr id="1030" name="Object 6" hidden="1">
              <a:extLst>
                <a:ext uri="{63B3BB69-23CF-44E3-9099-C40C66FF867C}">
                  <a14:compatExt spid="_x0000_s1030"/>
                </a:ext>
              </a:extLst>
            </xdr:cNvPr>
            <xdr:cNvSpPr/>
          </xdr:nvSpPr>
          <xdr:spPr>
            <a:xfrm>
              <a:off x="133985" y="11376025"/>
              <a:ext cx="2476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153035</xdr:colOff>
          <xdr:row>37</xdr:row>
          <xdr:rowOff>69850</xdr:rowOff>
        </xdr:from>
        <xdr:to>
          <xdr:col>0</xdr:col>
          <xdr:colOff>362585</xdr:colOff>
          <xdr:row>37</xdr:row>
          <xdr:rowOff>295910</xdr:rowOff>
        </xdr:to>
        <xdr:sp>
          <xdr:nvSpPr>
            <xdr:cNvPr id="1031" name="Object 7" hidden="1">
              <a:extLst>
                <a:ext uri="{63B3BB69-23CF-44E3-9099-C40C66FF867C}">
                  <a14:compatExt spid="_x0000_s1031"/>
                </a:ext>
              </a:extLst>
            </xdr:cNvPr>
            <xdr:cNvSpPr/>
          </xdr:nvSpPr>
          <xdr:spPr>
            <a:xfrm>
              <a:off x="153035" y="11722100"/>
              <a:ext cx="209550" cy="2260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143510</xdr:colOff>
          <xdr:row>38</xdr:row>
          <xdr:rowOff>50800</xdr:rowOff>
        </xdr:from>
        <xdr:to>
          <xdr:col>0</xdr:col>
          <xdr:colOff>353060</xdr:colOff>
          <xdr:row>38</xdr:row>
          <xdr:rowOff>276860</xdr:rowOff>
        </xdr:to>
        <xdr:sp>
          <xdr:nvSpPr>
            <xdr:cNvPr id="1032" name="Object 8" hidden="1">
              <a:extLst>
                <a:ext uri="{63B3BB69-23CF-44E3-9099-C40C66FF867C}">
                  <a14:compatExt spid="_x0000_s1032"/>
                </a:ext>
              </a:extLst>
            </xdr:cNvPr>
            <xdr:cNvSpPr/>
          </xdr:nvSpPr>
          <xdr:spPr>
            <a:xfrm>
              <a:off x="143510" y="12020550"/>
              <a:ext cx="209550" cy="22606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oleObject4.bin"/><Relationship Id="rId8" Type="http://schemas.openxmlformats.org/officeDocument/2006/relationships/image" Target="../media/image3.emf"/><Relationship Id="rId7" Type="http://schemas.openxmlformats.org/officeDocument/2006/relationships/oleObject" Target="../embeddings/oleObject3.bin"/><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0" Type="http://schemas.openxmlformats.org/officeDocument/2006/relationships/image" Target="../media/image9.emf"/><Relationship Id="rId2" Type="http://schemas.openxmlformats.org/officeDocument/2006/relationships/vmlDrawing" Target="../drawings/vmlDrawing1.vml"/><Relationship Id="rId19" Type="http://schemas.openxmlformats.org/officeDocument/2006/relationships/oleObject" Target="../embeddings/oleObject9.bin"/><Relationship Id="rId18" Type="http://schemas.openxmlformats.org/officeDocument/2006/relationships/image" Target="../media/image8.emf"/><Relationship Id="rId17" Type="http://schemas.openxmlformats.org/officeDocument/2006/relationships/oleObject" Target="../embeddings/oleObject8.bin"/><Relationship Id="rId16" Type="http://schemas.openxmlformats.org/officeDocument/2006/relationships/image" Target="../media/image7.emf"/><Relationship Id="rId15" Type="http://schemas.openxmlformats.org/officeDocument/2006/relationships/oleObject" Target="../embeddings/oleObject7.bin"/><Relationship Id="rId14" Type="http://schemas.openxmlformats.org/officeDocument/2006/relationships/image" Target="../media/image6.emf"/><Relationship Id="rId13" Type="http://schemas.openxmlformats.org/officeDocument/2006/relationships/oleObject" Target="../embeddings/oleObject6.bin"/><Relationship Id="rId12" Type="http://schemas.openxmlformats.org/officeDocument/2006/relationships/image" Target="../media/image5.emf"/><Relationship Id="rId11" Type="http://schemas.openxmlformats.org/officeDocument/2006/relationships/oleObject" Target="../embeddings/oleObject5.bin"/><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B57"/>
  <sheetViews>
    <sheetView tabSelected="1" workbookViewId="0">
      <selection activeCell="A2" sqref="A2:I2"/>
    </sheetView>
  </sheetViews>
  <sheetFormatPr defaultColWidth="8.88333333333333" defaultRowHeight="13.5"/>
  <cols>
    <col min="1" max="1" width="5.875" style="3" customWidth="1"/>
    <col min="2" max="2" width="18" style="4" customWidth="1"/>
    <col min="3" max="3" width="28.875" style="1" customWidth="1"/>
    <col min="4" max="4" width="7.5" style="5" customWidth="1"/>
    <col min="5" max="5" width="13.3333333333333" style="1" customWidth="1"/>
    <col min="6" max="6" width="22.375" style="6" customWidth="1"/>
    <col min="7" max="7" width="22.625" style="6" customWidth="1"/>
    <col min="8" max="8" width="15.25" style="7" customWidth="1"/>
    <col min="9" max="9" width="8.11666666666667" style="3" customWidth="1"/>
    <col min="10" max="16382" width="8.88333333333333" style="1"/>
    <col min="16383" max="16384" width="8.88333333333333" style="8"/>
  </cols>
  <sheetData>
    <row r="1" s="1" customFormat="1" spans="1:9">
      <c r="A1" s="3" t="s">
        <v>0</v>
      </c>
      <c r="B1" s="4"/>
      <c r="D1" s="5"/>
      <c r="F1" s="6"/>
      <c r="G1" s="6"/>
      <c r="H1" s="7"/>
      <c r="I1" s="62"/>
    </row>
    <row r="2" s="1" customFormat="1" ht="27" customHeight="1" spans="1:9">
      <c r="A2" s="9" t="s">
        <v>1</v>
      </c>
      <c r="B2" s="10"/>
      <c r="C2" s="9"/>
      <c r="D2" s="11"/>
      <c r="E2" s="9"/>
      <c r="F2" s="12"/>
      <c r="G2" s="12"/>
      <c r="H2" s="13"/>
      <c r="I2" s="63"/>
    </row>
    <row r="3" s="1" customFormat="1" ht="27" customHeight="1" spans="1:9">
      <c r="A3" s="9"/>
      <c r="B3" s="10"/>
      <c r="C3" s="9"/>
      <c r="D3" s="11"/>
      <c r="E3" s="9"/>
      <c r="F3" s="12"/>
      <c r="G3" s="12"/>
      <c r="H3" s="13"/>
      <c r="I3" s="64" t="s">
        <v>2</v>
      </c>
    </row>
    <row r="4" s="2" customFormat="1" ht="25" customHeight="1" spans="1:9">
      <c r="A4" s="14" t="s">
        <v>3</v>
      </c>
      <c r="B4" s="15" t="s">
        <v>4</v>
      </c>
      <c r="C4" s="14" t="s">
        <v>5</v>
      </c>
      <c r="D4" s="16" t="s">
        <v>6</v>
      </c>
      <c r="E4" s="14" t="s">
        <v>7</v>
      </c>
      <c r="F4" s="14" t="s">
        <v>8</v>
      </c>
      <c r="G4" s="14" t="s">
        <v>9</v>
      </c>
      <c r="H4" s="14" t="s">
        <v>10</v>
      </c>
      <c r="I4" s="14" t="s">
        <v>11</v>
      </c>
    </row>
    <row r="5" s="2" customFormat="1" ht="25" customHeight="1" spans="1:9">
      <c r="A5" s="17" t="s">
        <v>12</v>
      </c>
      <c r="B5" s="18"/>
      <c r="C5" s="19"/>
      <c r="D5" s="20">
        <f>D6+D43</f>
        <v>5973.5</v>
      </c>
      <c r="E5" s="14"/>
      <c r="F5" s="21"/>
      <c r="G5" s="21"/>
      <c r="H5" s="21"/>
      <c r="I5" s="21"/>
    </row>
    <row r="6" s="2" customFormat="1" ht="25" customHeight="1" spans="1:9">
      <c r="A6" s="22" t="s">
        <v>13</v>
      </c>
      <c r="B6" s="23" t="s">
        <v>14</v>
      </c>
      <c r="C6" s="24"/>
      <c r="D6" s="25">
        <v>1568.5</v>
      </c>
      <c r="E6" s="24"/>
      <c r="F6" s="26"/>
      <c r="G6" s="26"/>
      <c r="H6" s="26"/>
      <c r="I6" s="60"/>
    </row>
    <row r="7" s="2" customFormat="1" ht="25" customHeight="1" spans="1:16382">
      <c r="A7" s="27">
        <v>1</v>
      </c>
      <c r="B7" s="28" t="s">
        <v>15</v>
      </c>
      <c r="C7" s="29" t="s">
        <v>16</v>
      </c>
      <c r="D7" s="25">
        <f>D8+D10+D9</f>
        <v>1176.5</v>
      </c>
      <c r="E7" s="30"/>
      <c r="F7" s="30"/>
      <c r="G7" s="30"/>
      <c r="H7" s="30"/>
      <c r="I7" s="6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row>
    <row r="8" s="1" customFormat="1" ht="25" customHeight="1" spans="1:9">
      <c r="A8" s="31" t="s">
        <v>17</v>
      </c>
      <c r="B8" s="32"/>
      <c r="C8" s="33" t="s">
        <v>18</v>
      </c>
      <c r="D8" s="25">
        <v>666</v>
      </c>
      <c r="E8" s="34"/>
      <c r="F8" s="34" t="s">
        <v>19</v>
      </c>
      <c r="G8" s="34" t="s">
        <v>20</v>
      </c>
      <c r="H8" s="34" t="s">
        <v>21</v>
      </c>
      <c r="I8" s="65" t="s">
        <v>22</v>
      </c>
    </row>
    <row r="9" s="1" customFormat="1" ht="25" customHeight="1" spans="1:9">
      <c r="A9" s="35" t="s">
        <v>23</v>
      </c>
      <c r="B9" s="32"/>
      <c r="C9" s="33" t="s">
        <v>24</v>
      </c>
      <c r="D9" s="25">
        <v>10.5</v>
      </c>
      <c r="E9" s="34"/>
      <c r="F9" s="34" t="s">
        <v>25</v>
      </c>
      <c r="G9" s="34" t="s">
        <v>20</v>
      </c>
      <c r="H9" s="34" t="s">
        <v>21</v>
      </c>
      <c r="I9" s="65"/>
    </row>
    <row r="10" s="1" customFormat="1" ht="25" customHeight="1" spans="1:9">
      <c r="A10" s="31" t="s">
        <v>26</v>
      </c>
      <c r="B10" s="32"/>
      <c r="C10" s="33" t="s">
        <v>27</v>
      </c>
      <c r="D10" s="25">
        <v>500</v>
      </c>
      <c r="E10" s="34"/>
      <c r="F10" s="34"/>
      <c r="G10" s="34"/>
      <c r="H10" s="34"/>
      <c r="I10" s="65"/>
    </row>
    <row r="11" s="1" customFormat="1" ht="25" customHeight="1" spans="1:9">
      <c r="A11" s="36" t="s">
        <v>28</v>
      </c>
      <c r="B11" s="32"/>
      <c r="C11" s="37" t="s">
        <v>29</v>
      </c>
      <c r="D11" s="38">
        <v>20</v>
      </c>
      <c r="E11" s="34"/>
      <c r="F11" s="34" t="s">
        <v>30</v>
      </c>
      <c r="G11" s="34" t="s">
        <v>31</v>
      </c>
      <c r="H11" s="34" t="s">
        <v>32</v>
      </c>
      <c r="I11" s="65"/>
    </row>
    <row r="12" s="1" customFormat="1" ht="25" customHeight="1" spans="1:9">
      <c r="A12" s="39" t="s">
        <v>33</v>
      </c>
      <c r="B12" s="32"/>
      <c r="C12" s="37" t="s">
        <v>34</v>
      </c>
      <c r="D12" s="38">
        <v>20</v>
      </c>
      <c r="E12" s="34"/>
      <c r="F12" s="34" t="s">
        <v>30</v>
      </c>
      <c r="G12" s="34" t="s">
        <v>31</v>
      </c>
      <c r="H12" s="34" t="s">
        <v>32</v>
      </c>
      <c r="I12" s="65"/>
    </row>
    <row r="13" s="1" customFormat="1" ht="25" customHeight="1" spans="1:9">
      <c r="A13" s="39" t="s">
        <v>35</v>
      </c>
      <c r="B13" s="32"/>
      <c r="C13" s="37" t="s">
        <v>36</v>
      </c>
      <c r="D13" s="40">
        <v>20</v>
      </c>
      <c r="E13" s="34"/>
      <c r="F13" s="34" t="s">
        <v>30</v>
      </c>
      <c r="G13" s="34" t="s">
        <v>31</v>
      </c>
      <c r="H13" s="34" t="s">
        <v>32</v>
      </c>
      <c r="I13" s="65"/>
    </row>
    <row r="14" s="1" customFormat="1" ht="25" customHeight="1" spans="1:9">
      <c r="A14" s="39" t="s">
        <v>37</v>
      </c>
      <c r="B14" s="32"/>
      <c r="C14" s="37" t="s">
        <v>38</v>
      </c>
      <c r="D14" s="40">
        <v>30</v>
      </c>
      <c r="E14" s="34"/>
      <c r="F14" s="34" t="s">
        <v>30</v>
      </c>
      <c r="G14" s="34" t="s">
        <v>31</v>
      </c>
      <c r="H14" s="34" t="s">
        <v>32</v>
      </c>
      <c r="I14" s="65"/>
    </row>
    <row r="15" s="1" customFormat="1" ht="25" customHeight="1" spans="1:9">
      <c r="A15" s="39" t="s">
        <v>39</v>
      </c>
      <c r="B15" s="32"/>
      <c r="C15" s="37" t="s">
        <v>40</v>
      </c>
      <c r="D15" s="40">
        <v>30</v>
      </c>
      <c r="E15" s="34"/>
      <c r="F15" s="34" t="s">
        <v>30</v>
      </c>
      <c r="G15" s="34" t="s">
        <v>31</v>
      </c>
      <c r="H15" s="34" t="s">
        <v>32</v>
      </c>
      <c r="I15" s="65"/>
    </row>
    <row r="16" s="1" customFormat="1" ht="25" customHeight="1" spans="1:9">
      <c r="A16" s="39" t="s">
        <v>41</v>
      </c>
      <c r="B16" s="32"/>
      <c r="C16" s="37" t="s">
        <v>42</v>
      </c>
      <c r="D16" s="40">
        <v>30</v>
      </c>
      <c r="E16" s="34"/>
      <c r="F16" s="34" t="s">
        <v>30</v>
      </c>
      <c r="G16" s="34" t="s">
        <v>31</v>
      </c>
      <c r="H16" s="34" t="s">
        <v>32</v>
      </c>
      <c r="I16" s="65"/>
    </row>
    <row r="17" s="1" customFormat="1" ht="25" customHeight="1" spans="1:9">
      <c r="A17" s="39" t="s">
        <v>43</v>
      </c>
      <c r="B17" s="32"/>
      <c r="C17" s="41" t="s">
        <v>44</v>
      </c>
      <c r="D17" s="40">
        <v>20</v>
      </c>
      <c r="E17" s="34"/>
      <c r="F17" s="34" t="s">
        <v>30</v>
      </c>
      <c r="G17" s="34" t="s">
        <v>31</v>
      </c>
      <c r="H17" s="34" t="s">
        <v>32</v>
      </c>
      <c r="I17" s="65"/>
    </row>
    <row r="18" s="1" customFormat="1" ht="25" customHeight="1" spans="1:9">
      <c r="A18" s="39" t="s">
        <v>45</v>
      </c>
      <c r="B18" s="32"/>
      <c r="C18" s="37" t="s">
        <v>46</v>
      </c>
      <c r="D18" s="38">
        <v>20</v>
      </c>
      <c r="E18" s="34"/>
      <c r="F18" s="34" t="s">
        <v>30</v>
      </c>
      <c r="G18" s="34" t="s">
        <v>31</v>
      </c>
      <c r="H18" s="34" t="s">
        <v>32</v>
      </c>
      <c r="I18" s="65"/>
    </row>
    <row r="19" s="1" customFormat="1" ht="25" customHeight="1" spans="1:9">
      <c r="A19" s="39" t="s">
        <v>47</v>
      </c>
      <c r="B19" s="32"/>
      <c r="C19" s="37" t="s">
        <v>48</v>
      </c>
      <c r="D19" s="38">
        <v>20</v>
      </c>
      <c r="E19" s="34"/>
      <c r="F19" s="34" t="s">
        <v>30</v>
      </c>
      <c r="G19" s="34" t="s">
        <v>31</v>
      </c>
      <c r="H19" s="34" t="s">
        <v>32</v>
      </c>
      <c r="I19" s="65"/>
    </row>
    <row r="20" s="1" customFormat="1" ht="25" customHeight="1" spans="1:9">
      <c r="A20" s="39" t="s">
        <v>49</v>
      </c>
      <c r="B20" s="32"/>
      <c r="C20" s="37" t="s">
        <v>50</v>
      </c>
      <c r="D20" s="38">
        <v>30</v>
      </c>
      <c r="E20" s="34"/>
      <c r="F20" s="34" t="s">
        <v>30</v>
      </c>
      <c r="G20" s="34" t="s">
        <v>31</v>
      </c>
      <c r="H20" s="34" t="s">
        <v>32</v>
      </c>
      <c r="I20" s="65"/>
    </row>
    <row r="21" s="1" customFormat="1" ht="25" customHeight="1" spans="1:9">
      <c r="A21" s="39" t="s">
        <v>51</v>
      </c>
      <c r="B21" s="32"/>
      <c r="C21" s="37" t="s">
        <v>52</v>
      </c>
      <c r="D21" s="38">
        <v>10</v>
      </c>
      <c r="E21" s="34"/>
      <c r="F21" s="34" t="s">
        <v>30</v>
      </c>
      <c r="G21" s="34" t="s">
        <v>31</v>
      </c>
      <c r="H21" s="34" t="s">
        <v>32</v>
      </c>
      <c r="I21" s="65"/>
    </row>
    <row r="22" s="1" customFormat="1" ht="25" customHeight="1" spans="1:9">
      <c r="A22" s="39" t="s">
        <v>53</v>
      </c>
      <c r="B22" s="32"/>
      <c r="C22" s="37" t="s">
        <v>54</v>
      </c>
      <c r="D22" s="38">
        <v>15</v>
      </c>
      <c r="E22" s="34"/>
      <c r="F22" s="34" t="s">
        <v>30</v>
      </c>
      <c r="G22" s="34" t="s">
        <v>31</v>
      </c>
      <c r="H22" s="34" t="s">
        <v>32</v>
      </c>
      <c r="I22" s="65"/>
    </row>
    <row r="23" s="1" customFormat="1" ht="25" customHeight="1" spans="1:9">
      <c r="A23" s="39" t="s">
        <v>55</v>
      </c>
      <c r="B23" s="32"/>
      <c r="C23" s="37" t="s">
        <v>56</v>
      </c>
      <c r="D23" s="38">
        <v>10</v>
      </c>
      <c r="E23" s="34"/>
      <c r="F23" s="34" t="s">
        <v>30</v>
      </c>
      <c r="G23" s="34" t="s">
        <v>31</v>
      </c>
      <c r="H23" s="34" t="s">
        <v>32</v>
      </c>
      <c r="I23" s="65"/>
    </row>
    <row r="24" s="1" customFormat="1" ht="25" customHeight="1" spans="1:9">
      <c r="A24" s="39" t="s">
        <v>57</v>
      </c>
      <c r="B24" s="32"/>
      <c r="C24" s="37" t="s">
        <v>58</v>
      </c>
      <c r="D24" s="40">
        <v>10</v>
      </c>
      <c r="E24" s="34"/>
      <c r="F24" s="34" t="s">
        <v>30</v>
      </c>
      <c r="G24" s="34" t="s">
        <v>31</v>
      </c>
      <c r="H24" s="34" t="s">
        <v>32</v>
      </c>
      <c r="I24" s="65"/>
    </row>
    <row r="25" s="1" customFormat="1" ht="25" customHeight="1" spans="1:9">
      <c r="A25" s="39" t="s">
        <v>59</v>
      </c>
      <c r="B25" s="32"/>
      <c r="C25" s="37" t="s">
        <v>60</v>
      </c>
      <c r="D25" s="38">
        <v>15</v>
      </c>
      <c r="E25" s="34"/>
      <c r="F25" s="34" t="s">
        <v>30</v>
      </c>
      <c r="G25" s="34" t="s">
        <v>31</v>
      </c>
      <c r="H25" s="34" t="s">
        <v>32</v>
      </c>
      <c r="I25" s="65"/>
    </row>
    <row r="26" s="1" customFormat="1" ht="25" customHeight="1" spans="1:9">
      <c r="A26" s="39" t="s">
        <v>61</v>
      </c>
      <c r="B26" s="32"/>
      <c r="C26" s="37" t="s">
        <v>62</v>
      </c>
      <c r="D26" s="38">
        <v>15</v>
      </c>
      <c r="E26" s="34"/>
      <c r="F26" s="34" t="s">
        <v>30</v>
      </c>
      <c r="G26" s="34" t="s">
        <v>31</v>
      </c>
      <c r="H26" s="34" t="s">
        <v>32</v>
      </c>
      <c r="I26" s="65"/>
    </row>
    <row r="27" s="1" customFormat="1" ht="25" customHeight="1" spans="1:9">
      <c r="A27" s="39" t="s">
        <v>63</v>
      </c>
      <c r="B27" s="32"/>
      <c r="C27" s="37" t="s">
        <v>64</v>
      </c>
      <c r="D27" s="40">
        <v>20</v>
      </c>
      <c r="E27" s="34"/>
      <c r="F27" s="34" t="s">
        <v>30</v>
      </c>
      <c r="G27" s="34" t="s">
        <v>31</v>
      </c>
      <c r="H27" s="34" t="s">
        <v>32</v>
      </c>
      <c r="I27" s="65"/>
    </row>
    <row r="28" s="1" customFormat="1" ht="25" customHeight="1" spans="1:9">
      <c r="A28" s="39" t="s">
        <v>65</v>
      </c>
      <c r="B28" s="32"/>
      <c r="C28" s="42" t="s">
        <v>66</v>
      </c>
      <c r="D28" s="40">
        <v>20</v>
      </c>
      <c r="E28" s="34"/>
      <c r="F28" s="34" t="s">
        <v>30</v>
      </c>
      <c r="G28" s="34" t="s">
        <v>31</v>
      </c>
      <c r="H28" s="34" t="s">
        <v>32</v>
      </c>
      <c r="I28" s="65"/>
    </row>
    <row r="29" s="1" customFormat="1" ht="25" customHeight="1" spans="1:9">
      <c r="A29" s="39" t="s">
        <v>67</v>
      </c>
      <c r="B29" s="32"/>
      <c r="C29" s="37" t="s">
        <v>68</v>
      </c>
      <c r="D29" s="40">
        <v>10</v>
      </c>
      <c r="E29" s="34"/>
      <c r="F29" s="34" t="s">
        <v>30</v>
      </c>
      <c r="G29" s="34" t="s">
        <v>31</v>
      </c>
      <c r="H29" s="34" t="s">
        <v>32</v>
      </c>
      <c r="I29" s="65"/>
    </row>
    <row r="30" s="1" customFormat="1" ht="25" customHeight="1" spans="1:9">
      <c r="A30" s="39" t="s">
        <v>69</v>
      </c>
      <c r="B30" s="32"/>
      <c r="C30" s="37" t="s">
        <v>70</v>
      </c>
      <c r="D30" s="38">
        <v>10</v>
      </c>
      <c r="E30" s="34"/>
      <c r="F30" s="34" t="s">
        <v>30</v>
      </c>
      <c r="G30" s="34" t="s">
        <v>31</v>
      </c>
      <c r="H30" s="34" t="s">
        <v>32</v>
      </c>
      <c r="I30" s="65"/>
    </row>
    <row r="31" s="1" customFormat="1" ht="25" customHeight="1" spans="1:9">
      <c r="A31" s="43"/>
      <c r="B31" s="43"/>
      <c r="C31" s="37" t="s">
        <v>71</v>
      </c>
      <c r="D31" s="40">
        <v>10</v>
      </c>
      <c r="E31" s="34"/>
      <c r="F31" s="34" t="s">
        <v>30</v>
      </c>
      <c r="G31" s="34" t="s">
        <v>31</v>
      </c>
      <c r="H31" s="34" t="s">
        <v>32</v>
      </c>
      <c r="I31" s="65"/>
    </row>
    <row r="32" s="1" customFormat="1" ht="25" customHeight="1" spans="1:9">
      <c r="A32" s="44"/>
      <c r="B32" s="45"/>
      <c r="C32" s="37" t="s">
        <v>72</v>
      </c>
      <c r="D32" s="38">
        <v>15</v>
      </c>
      <c r="E32" s="34"/>
      <c r="F32" s="34" t="s">
        <v>30</v>
      </c>
      <c r="G32" s="34" t="s">
        <v>31</v>
      </c>
      <c r="H32" s="34" t="s">
        <v>32</v>
      </c>
      <c r="I32" s="65"/>
    </row>
    <row r="33" s="1" customFormat="1" ht="25" customHeight="1" spans="1:9">
      <c r="A33" s="39"/>
      <c r="B33" s="45"/>
      <c r="C33" s="37" t="s">
        <v>73</v>
      </c>
      <c r="D33" s="40">
        <v>20</v>
      </c>
      <c r="E33" s="34"/>
      <c r="F33" s="34" t="s">
        <v>30</v>
      </c>
      <c r="G33" s="34" t="s">
        <v>31</v>
      </c>
      <c r="H33" s="34" t="s">
        <v>32</v>
      </c>
      <c r="I33" s="65"/>
    </row>
    <row r="34" s="1" customFormat="1" ht="25" customHeight="1" spans="1:9">
      <c r="A34" s="39"/>
      <c r="B34" s="45"/>
      <c r="C34" s="37" t="s">
        <v>74</v>
      </c>
      <c r="D34" s="38">
        <v>10</v>
      </c>
      <c r="E34" s="34"/>
      <c r="F34" s="34" t="s">
        <v>30</v>
      </c>
      <c r="G34" s="34" t="s">
        <v>31</v>
      </c>
      <c r="H34" s="34" t="s">
        <v>32</v>
      </c>
      <c r="I34" s="65"/>
    </row>
    <row r="35" s="1" customFormat="1" ht="25" customHeight="1" spans="1:9">
      <c r="A35" s="39">
        <v>25</v>
      </c>
      <c r="B35" s="45"/>
      <c r="C35" s="37" t="s">
        <v>75</v>
      </c>
      <c r="D35" s="38">
        <v>10</v>
      </c>
      <c r="E35" s="34"/>
      <c r="F35" s="34" t="s">
        <v>30</v>
      </c>
      <c r="G35" s="34" t="s">
        <v>31</v>
      </c>
      <c r="H35" s="34" t="s">
        <v>32</v>
      </c>
      <c r="I35" s="65"/>
    </row>
    <row r="36" s="1" customFormat="1" ht="25" customHeight="1" spans="1:9">
      <c r="A36" s="39">
        <v>26</v>
      </c>
      <c r="B36" s="45"/>
      <c r="C36" s="37" t="s">
        <v>76</v>
      </c>
      <c r="D36" s="38">
        <v>15</v>
      </c>
      <c r="E36" s="34"/>
      <c r="F36" s="34" t="s">
        <v>30</v>
      </c>
      <c r="G36" s="34" t="s">
        <v>31</v>
      </c>
      <c r="H36" s="34" t="s">
        <v>32</v>
      </c>
      <c r="I36" s="65"/>
    </row>
    <row r="37" s="1" customFormat="1" ht="25" customHeight="1" spans="1:9">
      <c r="A37" s="39">
        <v>27</v>
      </c>
      <c r="B37" s="45"/>
      <c r="C37" s="37" t="s">
        <v>77</v>
      </c>
      <c r="D37" s="38">
        <v>15</v>
      </c>
      <c r="E37" s="34"/>
      <c r="F37" s="34" t="s">
        <v>30</v>
      </c>
      <c r="G37" s="34" t="s">
        <v>31</v>
      </c>
      <c r="H37" s="34" t="s">
        <v>32</v>
      </c>
      <c r="I37" s="65"/>
    </row>
    <row r="38" s="1" customFormat="1" ht="25" customHeight="1" spans="1:9">
      <c r="A38" s="39">
        <v>28</v>
      </c>
      <c r="B38" s="45"/>
      <c r="C38" s="46" t="s">
        <v>78</v>
      </c>
      <c r="D38" s="38">
        <v>10</v>
      </c>
      <c r="E38" s="34"/>
      <c r="F38" s="34" t="s">
        <v>30</v>
      </c>
      <c r="G38" s="34" t="s">
        <v>31</v>
      </c>
      <c r="H38" s="34" t="s">
        <v>32</v>
      </c>
      <c r="I38" s="65"/>
    </row>
    <row r="39" s="1" customFormat="1" ht="25" customHeight="1" spans="1:9">
      <c r="A39" s="39">
        <v>29</v>
      </c>
      <c r="B39" s="32"/>
      <c r="C39" s="46" t="s">
        <v>79</v>
      </c>
      <c r="D39" s="38">
        <v>20</v>
      </c>
      <c r="E39" s="34"/>
      <c r="F39" s="34" t="s">
        <v>30</v>
      </c>
      <c r="G39" s="34" t="s">
        <v>31</v>
      </c>
      <c r="H39" s="34" t="s">
        <v>32</v>
      </c>
      <c r="I39" s="65"/>
    </row>
    <row r="40" s="1" customFormat="1" ht="25" customHeight="1" spans="1:9">
      <c r="A40" s="44">
        <v>2</v>
      </c>
      <c r="B40" s="47" t="s">
        <v>80</v>
      </c>
      <c r="C40" s="48" t="s">
        <v>81</v>
      </c>
      <c r="D40" s="38">
        <v>38</v>
      </c>
      <c r="E40" s="34"/>
      <c r="F40" s="34" t="s">
        <v>82</v>
      </c>
      <c r="G40" s="34" t="s">
        <v>31</v>
      </c>
      <c r="H40" s="34" t="s">
        <v>83</v>
      </c>
      <c r="I40" s="65"/>
    </row>
    <row r="41" s="1" customFormat="1" ht="25" customHeight="1" spans="1:9">
      <c r="A41" s="49">
        <v>3</v>
      </c>
      <c r="B41" s="50" t="s">
        <v>84</v>
      </c>
      <c r="C41" s="51" t="s">
        <v>85</v>
      </c>
      <c r="D41" s="38">
        <v>246</v>
      </c>
      <c r="E41" s="26"/>
      <c r="F41" s="52" t="s">
        <v>86</v>
      </c>
      <c r="G41" s="53" t="s">
        <v>87</v>
      </c>
      <c r="H41" s="52" t="s">
        <v>88</v>
      </c>
      <c r="I41" s="66" t="s">
        <v>22</v>
      </c>
    </row>
    <row r="42" s="1" customFormat="1" ht="25" customHeight="1" spans="1:9">
      <c r="A42" s="54">
        <v>4</v>
      </c>
      <c r="B42" s="50" t="s">
        <v>89</v>
      </c>
      <c r="C42" s="55" t="s">
        <v>90</v>
      </c>
      <c r="D42" s="25">
        <v>108</v>
      </c>
      <c r="E42" s="56"/>
      <c r="F42" s="34" t="s">
        <v>86</v>
      </c>
      <c r="G42" s="34" t="s">
        <v>87</v>
      </c>
      <c r="H42" s="34" t="s">
        <v>88</v>
      </c>
      <c r="I42" s="65" t="s">
        <v>22</v>
      </c>
    </row>
    <row r="43" s="1" customFormat="1" ht="25" customHeight="1" spans="1:9">
      <c r="A43" s="49" t="s">
        <v>91</v>
      </c>
      <c r="B43" s="57" t="s">
        <v>92</v>
      </c>
      <c r="C43" s="26"/>
      <c r="D43" s="25">
        <f>D47+D45+D52+D53+D44+D46+D50+D51+D54</f>
        <v>4405</v>
      </c>
      <c r="E43" s="26"/>
      <c r="F43" s="26"/>
      <c r="G43" s="26"/>
      <c r="H43" s="26"/>
      <c r="I43" s="67"/>
    </row>
    <row r="44" ht="25" customHeight="1" spans="1:9">
      <c r="A44" s="58">
        <v>1</v>
      </c>
      <c r="B44" s="57" t="s">
        <v>93</v>
      </c>
      <c r="C44" s="33" t="s">
        <v>94</v>
      </c>
      <c r="D44" s="59">
        <v>290</v>
      </c>
      <c r="E44" s="26" t="s">
        <v>95</v>
      </c>
      <c r="F44" s="26" t="s">
        <v>96</v>
      </c>
      <c r="G44" s="26" t="s">
        <v>97</v>
      </c>
      <c r="H44" s="60"/>
      <c r="I44" s="67"/>
    </row>
    <row r="45" s="1" customFormat="1" ht="25" customHeight="1" spans="1:9">
      <c r="A45" s="54">
        <v>2</v>
      </c>
      <c r="B45" s="57" t="s">
        <v>98</v>
      </c>
      <c r="C45" s="33" t="s">
        <v>99</v>
      </c>
      <c r="D45" s="25">
        <v>656</v>
      </c>
      <c r="E45" s="26" t="s">
        <v>95</v>
      </c>
      <c r="F45" s="26" t="s">
        <v>100</v>
      </c>
      <c r="G45" s="26" t="s">
        <v>97</v>
      </c>
      <c r="H45" s="26"/>
      <c r="I45" s="67"/>
    </row>
    <row r="46" ht="25" customHeight="1" spans="1:9">
      <c r="A46" s="58">
        <v>3</v>
      </c>
      <c r="B46" s="57" t="s">
        <v>101</v>
      </c>
      <c r="C46" s="33" t="s">
        <v>102</v>
      </c>
      <c r="D46" s="25">
        <v>250</v>
      </c>
      <c r="E46" s="26" t="s">
        <v>95</v>
      </c>
      <c r="F46" s="26" t="s">
        <v>96</v>
      </c>
      <c r="G46" s="26" t="s">
        <v>97</v>
      </c>
      <c r="H46" s="60"/>
      <c r="I46" s="67"/>
    </row>
    <row r="47" s="1" customFormat="1" ht="25" customHeight="1" spans="1:9">
      <c r="A47" s="54">
        <v>4</v>
      </c>
      <c r="B47" s="57" t="s">
        <v>103</v>
      </c>
      <c r="C47" s="33" t="s">
        <v>16</v>
      </c>
      <c r="D47" s="25">
        <f>D48+D49</f>
        <v>822</v>
      </c>
      <c r="E47" s="26"/>
      <c r="F47" s="26"/>
      <c r="G47" s="26"/>
      <c r="H47" s="26"/>
      <c r="I47" s="67"/>
    </row>
    <row r="48" s="1" customFormat="1" ht="25" customHeight="1" spans="1:9">
      <c r="A48" s="61" t="s">
        <v>104</v>
      </c>
      <c r="B48" s="57"/>
      <c r="C48" s="33" t="s">
        <v>105</v>
      </c>
      <c r="D48" s="25">
        <v>465</v>
      </c>
      <c r="E48" s="26" t="s">
        <v>95</v>
      </c>
      <c r="F48" s="26" t="s">
        <v>100</v>
      </c>
      <c r="G48" s="26" t="s">
        <v>97</v>
      </c>
      <c r="H48" s="26"/>
      <c r="I48" s="67"/>
    </row>
    <row r="49" s="1" customFormat="1" ht="25" customHeight="1" spans="1:9">
      <c r="A49" s="61" t="s">
        <v>106</v>
      </c>
      <c r="B49" s="57"/>
      <c r="C49" s="33" t="s">
        <v>107</v>
      </c>
      <c r="D49" s="25">
        <v>357</v>
      </c>
      <c r="E49" s="26" t="s">
        <v>95</v>
      </c>
      <c r="F49" s="26" t="s">
        <v>96</v>
      </c>
      <c r="G49" s="26" t="s">
        <v>97</v>
      </c>
      <c r="H49" s="26"/>
      <c r="I49" s="67"/>
    </row>
    <row r="50" ht="25" customHeight="1" spans="1:9">
      <c r="A50" s="58">
        <v>5</v>
      </c>
      <c r="B50" s="57" t="s">
        <v>108</v>
      </c>
      <c r="C50" s="33" t="s">
        <v>109</v>
      </c>
      <c r="D50" s="25">
        <v>344</v>
      </c>
      <c r="E50" s="26" t="s">
        <v>95</v>
      </c>
      <c r="F50" s="26" t="s">
        <v>96</v>
      </c>
      <c r="G50" s="26" t="s">
        <v>97</v>
      </c>
      <c r="H50" s="60"/>
      <c r="I50" s="67"/>
    </row>
    <row r="51" ht="25" customHeight="1" spans="1:9">
      <c r="A51" s="58">
        <v>6</v>
      </c>
      <c r="B51" s="57" t="s">
        <v>110</v>
      </c>
      <c r="C51" s="33" t="s">
        <v>111</v>
      </c>
      <c r="D51" s="25">
        <v>357</v>
      </c>
      <c r="E51" s="26" t="s">
        <v>95</v>
      </c>
      <c r="F51" s="26" t="s">
        <v>96</v>
      </c>
      <c r="G51" s="26" t="s">
        <v>97</v>
      </c>
      <c r="H51" s="60"/>
      <c r="I51" s="67"/>
    </row>
    <row r="52" s="1" customFormat="1" ht="25" customHeight="1" spans="1:9">
      <c r="A52" s="54">
        <v>7</v>
      </c>
      <c r="B52" s="57" t="s">
        <v>112</v>
      </c>
      <c r="C52" s="33" t="s">
        <v>113</v>
      </c>
      <c r="D52" s="25">
        <v>284</v>
      </c>
      <c r="E52" s="26" t="s">
        <v>95</v>
      </c>
      <c r="F52" s="26" t="s">
        <v>100</v>
      </c>
      <c r="G52" s="26" t="s">
        <v>97</v>
      </c>
      <c r="H52" s="26"/>
      <c r="I52" s="67"/>
    </row>
    <row r="53" ht="25" customHeight="1" spans="1:9">
      <c r="A53" s="58">
        <v>8</v>
      </c>
      <c r="B53" s="57" t="s">
        <v>114</v>
      </c>
      <c r="C53" s="33" t="s">
        <v>115</v>
      </c>
      <c r="D53" s="25">
        <v>342</v>
      </c>
      <c r="E53" s="26" t="s">
        <v>95</v>
      </c>
      <c r="F53" s="26" t="s">
        <v>96</v>
      </c>
      <c r="G53" s="26" t="s">
        <v>97</v>
      </c>
      <c r="H53" s="60"/>
      <c r="I53" s="67"/>
    </row>
    <row r="54" ht="25" customHeight="1" spans="1:9">
      <c r="A54" s="58">
        <v>9</v>
      </c>
      <c r="B54" s="57" t="s">
        <v>116</v>
      </c>
      <c r="C54" s="33" t="s">
        <v>16</v>
      </c>
      <c r="D54" s="25">
        <f>D55+D56+D57</f>
        <v>1060</v>
      </c>
      <c r="E54" s="26"/>
      <c r="F54" s="26"/>
      <c r="G54" s="26"/>
      <c r="H54" s="60"/>
      <c r="I54" s="67"/>
    </row>
    <row r="55" ht="25" customHeight="1" spans="1:9">
      <c r="A55" s="61" t="s">
        <v>104</v>
      </c>
      <c r="B55" s="57" t="s">
        <v>117</v>
      </c>
      <c r="C55" s="33" t="s">
        <v>118</v>
      </c>
      <c r="D55" s="25">
        <v>356</v>
      </c>
      <c r="E55" s="26" t="s">
        <v>95</v>
      </c>
      <c r="F55" s="26" t="s">
        <v>96</v>
      </c>
      <c r="G55" s="26" t="s">
        <v>97</v>
      </c>
      <c r="H55" s="60"/>
      <c r="I55" s="67"/>
    </row>
    <row r="56" ht="25" customHeight="1" spans="1:9">
      <c r="A56" s="61" t="s">
        <v>106</v>
      </c>
      <c r="B56" s="57" t="s">
        <v>119</v>
      </c>
      <c r="C56" s="33" t="s">
        <v>120</v>
      </c>
      <c r="D56" s="59">
        <v>347</v>
      </c>
      <c r="E56" s="26" t="s">
        <v>95</v>
      </c>
      <c r="F56" s="26" t="s">
        <v>96</v>
      </c>
      <c r="G56" s="26" t="s">
        <v>97</v>
      </c>
      <c r="H56" s="60"/>
      <c r="I56" s="67"/>
    </row>
    <row r="57" ht="25" customHeight="1" spans="1:9">
      <c r="A57" s="61" t="s">
        <v>121</v>
      </c>
      <c r="B57" s="57" t="s">
        <v>122</v>
      </c>
      <c r="C57" s="33" t="s">
        <v>123</v>
      </c>
      <c r="D57" s="59">
        <v>357</v>
      </c>
      <c r="E57" s="26" t="s">
        <v>95</v>
      </c>
      <c r="F57" s="26" t="s">
        <v>96</v>
      </c>
      <c r="G57" s="26" t="s">
        <v>97</v>
      </c>
      <c r="H57" s="60"/>
      <c r="I57" s="67"/>
    </row>
  </sheetData>
  <mergeCells count="2">
    <mergeCell ref="A2:I2"/>
    <mergeCell ref="A5:C5"/>
  </mergeCells>
  <dataValidations count="4">
    <dataValidation allowBlank="1" showInputMessage="1" showErrorMessage="1" sqref="F4:H4 F5:H5 F6:H6 F41 F43:G43 H43 F44 G44 H44 F45 G45 H45 F46 G46 H46 H47 H48 F49 G49 H49 H50 H51 F52 G52 H52 F53 G53 H53 H54 H55 H56 H57 F47:F48 F50:F51 F54:F57 G47:G48 G50:G51 G54:G57 H58:H65453 F58:G65453"/>
    <dataValidation type="list" allowBlank="1" showInputMessage="1" showErrorMessage="1" sqref="F8 F9 F10 F36 F37 F11:F17 F18:F28 F29:F35 F38:F39 G8:G9 G10:G39 H8:H9 H10:H39">
      <formula1>'C:\Users\jugk\Desktop\刘鹏\[3]值集'!#REF!</formula1>
    </dataValidation>
    <dataValidation type="list" allowBlank="1" showInputMessage="1" showErrorMessage="1" sqref="F42:H42">
      <formula1>#REF!</formula1>
    </dataValidation>
    <dataValidation type="list" allowBlank="1" showInputMessage="1" showErrorMessage="1" sqref="F40">
      <formula1>'C:\Users\jugk\Desktop\刘鹏\[1]值集'!#REF!</formula1>
    </dataValidation>
  </dataValidations>
  <printOptions horizontalCentered="1"/>
  <pageMargins left="0.393055555555556" right="0.196527777777778" top="0.511805555555556" bottom="0.313888888888889" header="0" footer="0"/>
  <pageSetup paperSize="9" orientation="landscape" horizontalDpi="600"/>
  <headerFooter>
    <oddFooter>&amp;C第 &amp;P 页，共 &amp;N 页</oddFooter>
  </headerFooter>
  <drawing r:id="rId1"/>
  <legacyDrawing r:id="rId2"/>
  <oleObjects>
    <mc:AlternateContent xmlns:mc="http://schemas.openxmlformats.org/markup-compatibility/2006">
      <mc:Choice Requires="x14">
        <oleObject shapeId="1033" progId="Word.Document.8" r:id="rId3">
          <objectPr defaultSize="0" r:id="rId4">
            <anchor moveWithCells="1" sizeWithCells="1">
              <from>
                <xdr:col>0</xdr:col>
                <xdr:colOff>161925</xdr:colOff>
                <xdr:row>30</xdr:row>
                <xdr:rowOff>60325</xdr:rowOff>
              </from>
              <to>
                <xdr:col>0</xdr:col>
                <xdr:colOff>371475</xdr:colOff>
                <xdr:row>30</xdr:row>
                <xdr:rowOff>286385</xdr:rowOff>
              </to>
            </anchor>
          </objectPr>
        </oleObject>
      </mc:Choice>
      <mc:Fallback>
        <oleObject shapeId="1033" progId="Word.Document.8" r:id="rId3"/>
      </mc:Fallback>
    </mc:AlternateContent>
    <mc:AlternateContent xmlns:mc="http://schemas.openxmlformats.org/markup-compatibility/2006">
      <mc:Choice Requires="x14">
        <oleObject shapeId="1025" progId="Word.Document.8" r:id="rId5">
          <objectPr defaultSize="0" r:id="rId6">
            <anchor moveWithCells="1" sizeWithCells="1">
              <from>
                <xdr:col>0</xdr:col>
                <xdr:colOff>153035</xdr:colOff>
                <xdr:row>31</xdr:row>
                <xdr:rowOff>79375</xdr:rowOff>
              </from>
              <to>
                <xdr:col>0</xdr:col>
                <xdr:colOff>362585</xdr:colOff>
                <xdr:row>31</xdr:row>
                <xdr:rowOff>305435</xdr:rowOff>
              </to>
            </anchor>
          </objectPr>
        </oleObject>
      </mc:Choice>
      <mc:Fallback>
        <oleObject shapeId="1025" progId="Word.Document.8" r:id="rId5"/>
      </mc:Fallback>
    </mc:AlternateContent>
    <mc:AlternateContent xmlns:mc="http://schemas.openxmlformats.org/markup-compatibility/2006">
      <mc:Choice Requires="x14">
        <oleObject shapeId="1026" progId="Word.Document.8" r:id="rId7">
          <objectPr defaultSize="0" r:id="rId8">
            <anchor moveWithCells="1" sizeWithCells="1">
              <from>
                <xdr:col>0</xdr:col>
                <xdr:colOff>153035</xdr:colOff>
                <xdr:row>32</xdr:row>
                <xdr:rowOff>41275</xdr:rowOff>
              </from>
              <to>
                <xdr:col>0</xdr:col>
                <xdr:colOff>362585</xdr:colOff>
                <xdr:row>32</xdr:row>
                <xdr:rowOff>267335</xdr:rowOff>
              </to>
            </anchor>
          </objectPr>
        </oleObject>
      </mc:Choice>
      <mc:Fallback>
        <oleObject shapeId="1026" progId="Word.Document.8" r:id="rId7"/>
      </mc:Fallback>
    </mc:AlternateContent>
    <mc:AlternateContent xmlns:mc="http://schemas.openxmlformats.org/markup-compatibility/2006">
      <mc:Choice Requires="x14">
        <oleObject shapeId="1027" progId="Word.Document.8" r:id="rId9">
          <objectPr defaultSize="0" r:id="rId10">
            <anchor moveWithCells="1" sizeWithCells="1">
              <from>
                <xdr:col>0</xdr:col>
                <xdr:colOff>143510</xdr:colOff>
                <xdr:row>33</xdr:row>
                <xdr:rowOff>50800</xdr:rowOff>
              </from>
              <to>
                <xdr:col>0</xdr:col>
                <xdr:colOff>353060</xdr:colOff>
                <xdr:row>33</xdr:row>
                <xdr:rowOff>276860</xdr:rowOff>
              </to>
            </anchor>
          </objectPr>
        </oleObject>
      </mc:Choice>
      <mc:Fallback>
        <oleObject shapeId="1027" progId="Word.Document.8" r:id="rId9"/>
      </mc:Fallback>
    </mc:AlternateContent>
    <mc:AlternateContent xmlns:mc="http://schemas.openxmlformats.org/markup-compatibility/2006">
      <mc:Choice Requires="x14">
        <oleObject shapeId="1028" progId="Word.Document.8" r:id="rId11">
          <objectPr defaultSize="0" r:id="rId12">
            <anchor moveWithCells="1" sizeWithCells="1">
              <from>
                <xdr:col>0</xdr:col>
                <xdr:colOff>133985</xdr:colOff>
                <xdr:row>34</xdr:row>
                <xdr:rowOff>79375</xdr:rowOff>
              </from>
              <to>
                <xdr:col>0</xdr:col>
                <xdr:colOff>343535</xdr:colOff>
                <xdr:row>34</xdr:row>
                <xdr:rowOff>305435</xdr:rowOff>
              </to>
            </anchor>
          </objectPr>
        </oleObject>
      </mc:Choice>
      <mc:Fallback>
        <oleObject shapeId="1028" progId="Word.Document.8" r:id="rId11"/>
      </mc:Fallback>
    </mc:AlternateContent>
    <mc:AlternateContent xmlns:mc="http://schemas.openxmlformats.org/markup-compatibility/2006">
      <mc:Choice Requires="x14">
        <oleObject shapeId="1029" progId="Word.Document.8" r:id="rId13">
          <objectPr defaultSize="0" r:id="rId14">
            <anchor moveWithCells="1" sizeWithCells="1">
              <from>
                <xdr:col>0</xdr:col>
                <xdr:colOff>143510</xdr:colOff>
                <xdr:row>35</xdr:row>
                <xdr:rowOff>88900</xdr:rowOff>
              </from>
              <to>
                <xdr:col>0</xdr:col>
                <xdr:colOff>353060</xdr:colOff>
                <xdr:row>35</xdr:row>
                <xdr:rowOff>314960</xdr:rowOff>
              </to>
            </anchor>
          </objectPr>
        </oleObject>
      </mc:Choice>
      <mc:Fallback>
        <oleObject shapeId="1029" progId="Word.Document.8" r:id="rId13"/>
      </mc:Fallback>
    </mc:AlternateContent>
    <mc:AlternateContent xmlns:mc="http://schemas.openxmlformats.org/markup-compatibility/2006">
      <mc:Choice Requires="x14">
        <oleObject shapeId="1030" progId="Word.Document.8" r:id="rId15">
          <objectPr defaultSize="0" r:id="rId16">
            <anchor moveWithCells="1" sizeWithCells="1">
              <from>
                <xdr:col>0</xdr:col>
                <xdr:colOff>133985</xdr:colOff>
                <xdr:row>36</xdr:row>
                <xdr:rowOff>41275</xdr:rowOff>
              </from>
              <to>
                <xdr:col>0</xdr:col>
                <xdr:colOff>381635</xdr:colOff>
                <xdr:row>36</xdr:row>
                <xdr:rowOff>267335</xdr:rowOff>
              </to>
            </anchor>
          </objectPr>
        </oleObject>
      </mc:Choice>
      <mc:Fallback>
        <oleObject shapeId="1030" progId="Word.Document.8" r:id="rId15"/>
      </mc:Fallback>
    </mc:AlternateContent>
    <mc:AlternateContent xmlns:mc="http://schemas.openxmlformats.org/markup-compatibility/2006">
      <mc:Choice Requires="x14">
        <oleObject shapeId="1031" progId="Word.Document.8" r:id="rId17">
          <objectPr defaultSize="0" r:id="rId18">
            <anchor moveWithCells="1" sizeWithCells="1">
              <from>
                <xdr:col>0</xdr:col>
                <xdr:colOff>153035</xdr:colOff>
                <xdr:row>37</xdr:row>
                <xdr:rowOff>69850</xdr:rowOff>
              </from>
              <to>
                <xdr:col>0</xdr:col>
                <xdr:colOff>362585</xdr:colOff>
                <xdr:row>37</xdr:row>
                <xdr:rowOff>295910</xdr:rowOff>
              </to>
            </anchor>
          </objectPr>
        </oleObject>
      </mc:Choice>
      <mc:Fallback>
        <oleObject shapeId="1031" progId="Word.Document.8" r:id="rId17"/>
      </mc:Fallback>
    </mc:AlternateContent>
    <mc:AlternateContent xmlns:mc="http://schemas.openxmlformats.org/markup-compatibility/2006">
      <mc:Choice Requires="x14">
        <oleObject shapeId="1032" progId="Word.Document.8" r:id="rId19">
          <objectPr defaultSize="0" r:id="rId20">
            <anchor moveWithCells="1" sizeWithCells="1">
              <from>
                <xdr:col>0</xdr:col>
                <xdr:colOff>143510</xdr:colOff>
                <xdr:row>38</xdr:row>
                <xdr:rowOff>50800</xdr:rowOff>
              </from>
              <to>
                <xdr:col>0</xdr:col>
                <xdr:colOff>353060</xdr:colOff>
                <xdr:row>38</xdr:row>
                <xdr:rowOff>276860</xdr:rowOff>
              </to>
            </anchor>
          </objectPr>
        </oleObject>
      </mc:Choice>
      <mc:Fallback>
        <oleObject shapeId="1032" progId="Word.Document.8" r:id="rId1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cp:lastModifiedBy>uos</cp:lastModifiedBy>
  <dcterms:created xsi:type="dcterms:W3CDTF">2022-07-26T07:01:00Z</dcterms:created>
  <dcterms:modified xsi:type="dcterms:W3CDTF">2024-04-15T00:50:04Z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AF1ABA44E48244F48F36689E6A713159</vt:lpwstr>
  </property>
</Properties>
</file>