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<sst xmlns="http://schemas.openxmlformats.org/spreadsheetml/2006/main" count="86">
  <si>
    <t>附件1：</t>
  </si>
  <si>
    <t>2023年省级应急管理和灾害防治专项资金预算表</t>
  </si>
  <si>
    <t>单位：万元</t>
  </si>
  <si>
    <t>序号</t>
  </si>
  <si>
    <t>部门或市县</t>
  </si>
  <si>
    <t>项目名称</t>
  </si>
  <si>
    <t>金额</t>
  </si>
  <si>
    <t>是否政府采购</t>
  </si>
  <si>
    <t>一般公共预算支出功能分类科目</t>
  </si>
  <si>
    <t>部门预算支出经济分类科目</t>
  </si>
  <si>
    <t>政府预算支出经济分类科目</t>
  </si>
  <si>
    <t>备注</t>
  </si>
  <si>
    <t>合计</t>
  </si>
  <si>
    <t>一</t>
  </si>
  <si>
    <t>省直小计</t>
  </si>
  <si>
    <t>（一）</t>
  </si>
  <si>
    <t>省应急管理厅小计</t>
  </si>
  <si>
    <t>省应急管理厅本级</t>
  </si>
  <si>
    <t>小计</t>
  </si>
  <si>
    <t>省级森林草原航空消防租机补助经费</t>
  </si>
  <si>
    <t>是</t>
  </si>
  <si>
    <t>2240703自然灾害救灾补助</t>
  </si>
  <si>
    <t>30299其他商品和服务支出</t>
  </si>
  <si>
    <t>50299其他商品和服务支出</t>
  </si>
  <si>
    <t>2023年基层安全生产监管执法装备建设项目</t>
  </si>
  <si>
    <t>2240106安全监管</t>
  </si>
  <si>
    <t>31003专用设备购置</t>
  </si>
  <si>
    <t>50306设备购置</t>
  </si>
  <si>
    <t>应急管理视频课程资源库建设项目</t>
  </si>
  <si>
    <t>否</t>
  </si>
  <si>
    <t>2240109应急管理</t>
  </si>
  <si>
    <t>31007信息网络及软件购置更新</t>
  </si>
  <si>
    <t>应急宣传设备购置项目</t>
  </si>
  <si>
    <t>31002办公设备购置</t>
  </si>
  <si>
    <t>灾害区域网络覆盖设备购置项目</t>
  </si>
  <si>
    <t>2240699其他自然灾害防治支出</t>
  </si>
  <si>
    <t>信息化全过程专项技术方案编制项目</t>
  </si>
  <si>
    <t>30227委托业务费</t>
  </si>
  <si>
    <t>50205委托业务费</t>
  </si>
  <si>
    <t>应急指挥系统备用电源改造项目</t>
  </si>
  <si>
    <t>31099其他资本性支出</t>
  </si>
  <si>
    <t>50399其他资本性支出</t>
  </si>
  <si>
    <t xml:space="preserve"> 长白山火山灾害预测模型项目</t>
  </si>
  <si>
    <t>省应急抢险救援队</t>
  </si>
  <si>
    <t>省应急抢险救援队装备购置项目</t>
  </si>
  <si>
    <t>50601资本性支出</t>
  </si>
  <si>
    <t>50502商品和服务支出</t>
  </si>
  <si>
    <t>应急通信指挥车购置项目</t>
  </si>
  <si>
    <t>省应急抢险救援队基地建设项目</t>
  </si>
  <si>
    <t>灾害事故现场可视化指挥设备采购项目</t>
  </si>
  <si>
    <t>省安全生产应急救援指挥中心</t>
  </si>
  <si>
    <t>大型应急指挥车购置项目</t>
  </si>
  <si>
    <t>2240108应急救援</t>
  </si>
  <si>
    <t>应急指挥网安全升级加固及高可靠性升级设备购置项目</t>
  </si>
  <si>
    <t>（二）</t>
  </si>
  <si>
    <t>吉林省能源投资集团有限公司</t>
  </si>
  <si>
    <t>吉能集团2023年重点建设项目</t>
  </si>
  <si>
    <t>2240199其他应急管理支出</t>
  </si>
  <si>
    <t>31299其他对企业的补助</t>
  </si>
  <si>
    <t>50799其他对企业的补助</t>
  </si>
  <si>
    <t>（三）</t>
  </si>
  <si>
    <t>国家矿山安全监察局吉林局</t>
  </si>
  <si>
    <t>国家矿山安全监察局吉林局执法检查项目</t>
  </si>
  <si>
    <t>30239其他交通费用</t>
  </si>
  <si>
    <t>50201办公经费</t>
  </si>
  <si>
    <t>30211差旅费</t>
  </si>
  <si>
    <t>30226劳务费</t>
  </si>
  <si>
    <t>（四）</t>
  </si>
  <si>
    <t>长春工程学院</t>
  </si>
  <si>
    <t>多元知识体系建构助力基层应急能力提升研究项目</t>
  </si>
  <si>
    <t>（五）</t>
  </si>
  <si>
    <t>吉林省安全科学技术研究院</t>
  </si>
  <si>
    <t xml:space="preserve">PDS脱硫催化剂微波合成反应器研究项目
</t>
  </si>
  <si>
    <t>二</t>
  </si>
  <si>
    <t>市县小计</t>
  </si>
  <si>
    <t>松原市</t>
  </si>
  <si>
    <t>吉林省石油天然气生产及输送救援基地设备购置项目</t>
  </si>
  <si>
    <t>51301上下级政府间转移性支出</t>
  </si>
  <si>
    <t>收入列：1100324灾害防治及应急管理</t>
  </si>
  <si>
    <t>榆树市</t>
  </si>
  <si>
    <t xml:space="preserve">乡村振兴重点帮扶县应急救援队伍装备购置项目 </t>
  </si>
  <si>
    <t>梨树县</t>
  </si>
  <si>
    <t>靖宇县</t>
  </si>
  <si>
    <t>长岭县</t>
  </si>
  <si>
    <t>（六）</t>
  </si>
  <si>
    <t>双辽市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</si>
</sst>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明细" xfId="49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1"/>
  <sheetViews>
    <sheetView tabSelected="1" topLeftCell="A31" workbookViewId="0">
      <selection activeCell="E36" sqref="E36:E41"/>
    </sheetView>
  </sheetViews>
  <sheetFormatPr defaultColWidth="9" defaultRowHeight="13.5"/>
  <cols>
    <col min="1" max="1" width="6" customWidth="1"/>
    <col min="2" max="2" width="23" customWidth="1"/>
    <col min="3" max="3" width="28.0916666666667" style="1" customWidth="1"/>
    <col min="4" max="4" width="14.0916666666667" style="2" customWidth="1"/>
    <col min="5" max="5" width="9.275" style="2" customWidth="1"/>
    <col min="6" max="6" width="28.0916666666667" customWidth="1"/>
    <col min="7" max="7" width="26.0916666666667" customWidth="1"/>
    <col min="8" max="8" width="31" customWidth="1"/>
    <col min="9" max="9" width="15" customWidth="1"/>
  </cols>
  <sheetData>
    <row r="1" spans="1:1">
      <c r="A1" t="s">
        <v>0</v>
      </c>
    </row>
    <row r="2" ht="38" customHeight="1" spans="1:9">
      <c r="A2" s="3" t="s">
        <v>1</v>
      </c>
      <c r="B2" s="3"/>
      <c r="C2" s="4"/>
      <c r="D2" s="3"/>
      <c r="E2" s="3"/>
      <c r="F2" s="3"/>
      <c r="G2" s="3"/>
      <c r="H2" s="3"/>
      <c r="I2" s="3"/>
    </row>
    <row r="3" ht="20" customHeight="1" spans="9:9">
      <c r="I3" s="18" t="s">
        <v>2</v>
      </c>
    </row>
    <row r="4" ht="44" customHeight="1" spans="1:9">
      <c r="A4" s="5" t="s">
        <v>3</v>
      </c>
      <c r="B4" s="5" t="s">
        <v>4</v>
      </c>
      <c r="C4" s="6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5" t="s">
        <v>11</v>
      </c>
    </row>
    <row r="5" ht="39" customHeight="1" spans="1:9">
      <c r="A5" s="7" t="s">
        <v>12</v>
      </c>
      <c r="B5" s="8"/>
      <c r="C5" s="9"/>
      <c r="D5" s="10">
        <f>D6+D35</f>
        <v>2550</v>
      </c>
      <c r="E5" s="10"/>
      <c r="F5" s="11"/>
      <c r="G5" s="11"/>
      <c r="H5" s="11"/>
      <c r="I5" s="11"/>
    </row>
    <row r="6" ht="37" customHeight="1" spans="1:9">
      <c r="A6" s="10" t="s">
        <v>13</v>
      </c>
      <c r="B6" s="10" t="s">
        <v>14</v>
      </c>
      <c r="C6" s="9"/>
      <c r="D6" s="10">
        <f>D7+D28+D29+D32+D33+D34+D30+D31</f>
        <v>2457</v>
      </c>
      <c r="E6" s="10"/>
      <c r="F6" s="11"/>
      <c r="G6" s="11"/>
      <c r="H6" s="11"/>
      <c r="I6" s="11"/>
    </row>
    <row r="7" ht="36" customHeight="1" spans="1:9">
      <c r="A7" s="10" t="s">
        <v>15</v>
      </c>
      <c r="B7" s="10" t="s">
        <v>16</v>
      </c>
      <c r="C7" s="9"/>
      <c r="D7" s="10">
        <f>D8+D17+D25</f>
        <v>2004</v>
      </c>
      <c r="E7" s="10"/>
      <c r="F7" s="11"/>
      <c r="G7" s="11"/>
      <c r="H7" s="11"/>
      <c r="I7" s="11"/>
    </row>
    <row r="8" ht="33" customHeight="1" spans="1:9">
      <c r="A8" s="10">
        <v>1</v>
      </c>
      <c r="B8" s="10" t="s">
        <v>17</v>
      </c>
      <c r="C8" s="12" t="s">
        <v>18</v>
      </c>
      <c r="D8" s="10">
        <f>D9+D10+D11+D12+D13+D14+D15+D16</f>
        <v>869.5</v>
      </c>
      <c r="E8" s="10"/>
      <c r="F8" s="11"/>
      <c r="G8" s="11"/>
      <c r="H8" s="11"/>
      <c r="I8" s="11"/>
    </row>
    <row r="9" ht="49" customHeight="1" spans="1:9">
      <c r="A9" s="10"/>
      <c r="B9" s="10"/>
      <c r="C9" s="9" t="s">
        <v>19</v>
      </c>
      <c r="D9" s="10">
        <v>333.9</v>
      </c>
      <c r="E9" s="10" t="s">
        <v>20</v>
      </c>
      <c r="F9" s="11" t="s">
        <v>21</v>
      </c>
      <c r="G9" s="11" t="s">
        <v>22</v>
      </c>
      <c r="H9" s="9" t="s">
        <v>23</v>
      </c>
      <c r="I9" s="11"/>
    </row>
    <row r="10" ht="48" customHeight="1" spans="1:9">
      <c r="A10" s="10"/>
      <c r="B10" s="10"/>
      <c r="C10" s="13" t="s">
        <v>24</v>
      </c>
      <c r="D10" s="10">
        <v>126</v>
      </c>
      <c r="E10" s="10" t="s">
        <v>20</v>
      </c>
      <c r="F10" s="11" t="s">
        <v>25</v>
      </c>
      <c r="G10" s="11" t="s">
        <v>26</v>
      </c>
      <c r="H10" s="11" t="s">
        <v>27</v>
      </c>
      <c r="I10" s="11"/>
    </row>
    <row r="11" ht="46" customHeight="1" spans="1:9">
      <c r="A11" s="10"/>
      <c r="B11" s="10"/>
      <c r="C11" s="9" t="s">
        <v>28</v>
      </c>
      <c r="D11" s="10">
        <v>48</v>
      </c>
      <c r="E11" s="10" t="s">
        <v>29</v>
      </c>
      <c r="F11" s="11" t="s">
        <v>30</v>
      </c>
      <c r="G11" s="11" t="s">
        <v>31</v>
      </c>
      <c r="H11" s="11" t="s">
        <v>27</v>
      </c>
      <c r="I11" s="11"/>
    </row>
    <row r="12" ht="48" customHeight="1" spans="1:9">
      <c r="A12" s="10"/>
      <c r="B12" s="10"/>
      <c r="C12" s="9" t="s">
        <v>32</v>
      </c>
      <c r="D12" s="10">
        <v>34</v>
      </c>
      <c r="E12" s="10" t="s">
        <v>29</v>
      </c>
      <c r="F12" s="11" t="s">
        <v>30</v>
      </c>
      <c r="G12" s="11" t="s">
        <v>33</v>
      </c>
      <c r="H12" s="11" t="s">
        <v>27</v>
      </c>
      <c r="I12" s="11"/>
    </row>
    <row r="13" ht="42" customHeight="1" spans="1:9">
      <c r="A13" s="10"/>
      <c r="B13" s="10"/>
      <c r="C13" s="9" t="s">
        <v>34</v>
      </c>
      <c r="D13" s="10">
        <v>105.6</v>
      </c>
      <c r="E13" s="10" t="s">
        <v>20</v>
      </c>
      <c r="F13" s="11" t="s">
        <v>35</v>
      </c>
      <c r="G13" s="11" t="s">
        <v>26</v>
      </c>
      <c r="H13" s="11" t="s">
        <v>27</v>
      </c>
      <c r="I13" s="11"/>
    </row>
    <row r="14" ht="39" customHeight="1" spans="1:9">
      <c r="A14" s="10"/>
      <c r="B14" s="10"/>
      <c r="C14" s="9" t="s">
        <v>36</v>
      </c>
      <c r="D14" s="10">
        <v>90</v>
      </c>
      <c r="E14" s="10" t="s">
        <v>20</v>
      </c>
      <c r="F14" s="11" t="s">
        <v>30</v>
      </c>
      <c r="G14" s="11" t="s">
        <v>37</v>
      </c>
      <c r="H14" s="11" t="s">
        <v>38</v>
      </c>
      <c r="I14" s="11"/>
    </row>
    <row r="15" ht="42" customHeight="1" spans="1:9">
      <c r="A15" s="10"/>
      <c r="B15" s="10"/>
      <c r="C15" s="9" t="s">
        <v>39</v>
      </c>
      <c r="D15" s="10">
        <v>32</v>
      </c>
      <c r="E15" s="10" t="s">
        <v>29</v>
      </c>
      <c r="F15" s="11" t="s">
        <v>30</v>
      </c>
      <c r="G15" s="11" t="s">
        <v>40</v>
      </c>
      <c r="H15" s="11" t="s">
        <v>41</v>
      </c>
      <c r="I15" s="11"/>
    </row>
    <row r="16" ht="39" customHeight="1" spans="1:9">
      <c r="A16" s="10"/>
      <c r="B16" s="10"/>
      <c r="C16" s="9" t="s">
        <v>42</v>
      </c>
      <c r="D16" s="10">
        <v>100</v>
      </c>
      <c r="E16" s="10" t="s">
        <v>20</v>
      </c>
      <c r="F16" s="11" t="s">
        <v>35</v>
      </c>
      <c r="G16" s="11" t="s">
        <v>37</v>
      </c>
      <c r="H16" s="11" t="s">
        <v>38</v>
      </c>
      <c r="I16" s="11"/>
    </row>
    <row r="17" ht="31" customHeight="1" spans="1:9">
      <c r="A17" s="10">
        <v>2</v>
      </c>
      <c r="B17" s="10" t="s">
        <v>43</v>
      </c>
      <c r="C17" s="12" t="s">
        <v>18</v>
      </c>
      <c r="D17" s="10">
        <f>D18+D19+D20+D21+D22+D23+D24</f>
        <v>500.1</v>
      </c>
      <c r="E17" s="10"/>
      <c r="F17" s="11"/>
      <c r="G17" s="11"/>
      <c r="H17" s="11"/>
      <c r="I17" s="11"/>
    </row>
    <row r="18" ht="33" customHeight="1" spans="1:9">
      <c r="A18" s="10"/>
      <c r="B18" s="10"/>
      <c r="C18" s="12" t="s">
        <v>44</v>
      </c>
      <c r="D18" s="10">
        <v>147.4</v>
      </c>
      <c r="E18" s="10" t="s">
        <v>20</v>
      </c>
      <c r="F18" s="11" t="s">
        <v>35</v>
      </c>
      <c r="G18" s="11" t="s">
        <v>26</v>
      </c>
      <c r="H18" s="11" t="s">
        <v>45</v>
      </c>
      <c r="I18" s="11"/>
    </row>
    <row r="19" ht="34" customHeight="1" spans="1:9">
      <c r="A19" s="10"/>
      <c r="B19" s="10"/>
      <c r="C19" s="12"/>
      <c r="D19" s="10">
        <v>47.3</v>
      </c>
      <c r="E19" s="10" t="s">
        <v>29</v>
      </c>
      <c r="F19" s="11" t="s">
        <v>35</v>
      </c>
      <c r="G19" s="11" t="s">
        <v>22</v>
      </c>
      <c r="H19" s="11" t="s">
        <v>46</v>
      </c>
      <c r="I19" s="11"/>
    </row>
    <row r="20" ht="34" customHeight="1" spans="1:9">
      <c r="A20" s="10"/>
      <c r="B20" s="10"/>
      <c r="C20" s="12" t="s">
        <v>47</v>
      </c>
      <c r="D20" s="10">
        <v>118.2</v>
      </c>
      <c r="E20" s="10" t="s">
        <v>20</v>
      </c>
      <c r="F20" s="11" t="s">
        <v>35</v>
      </c>
      <c r="G20" s="11" t="s">
        <v>26</v>
      </c>
      <c r="H20" s="11" t="s">
        <v>45</v>
      </c>
      <c r="I20" s="11"/>
    </row>
    <row r="21" ht="34" customHeight="1" spans="1:9">
      <c r="A21" s="10"/>
      <c r="B21" s="10"/>
      <c r="C21" s="12"/>
      <c r="D21" s="10">
        <v>5.5</v>
      </c>
      <c r="E21" s="10" t="s">
        <v>29</v>
      </c>
      <c r="F21" s="11" t="s">
        <v>35</v>
      </c>
      <c r="G21" s="11" t="s">
        <v>22</v>
      </c>
      <c r="H21" s="11" t="s">
        <v>46</v>
      </c>
      <c r="I21" s="11"/>
    </row>
    <row r="22" ht="34" customHeight="1" spans="1:9">
      <c r="A22" s="10"/>
      <c r="B22" s="10"/>
      <c r="C22" s="12" t="s">
        <v>48</v>
      </c>
      <c r="D22" s="10">
        <v>130</v>
      </c>
      <c r="E22" s="10" t="s">
        <v>20</v>
      </c>
      <c r="F22" s="11" t="s">
        <v>35</v>
      </c>
      <c r="G22" s="11" t="s">
        <v>40</v>
      </c>
      <c r="H22" s="11" t="s">
        <v>45</v>
      </c>
      <c r="I22" s="11"/>
    </row>
    <row r="23" ht="34" customHeight="1" spans="1:9">
      <c r="A23" s="10"/>
      <c r="B23" s="10"/>
      <c r="C23" s="12"/>
      <c r="D23" s="10">
        <v>13</v>
      </c>
      <c r="E23" s="10" t="s">
        <v>29</v>
      </c>
      <c r="F23" s="11" t="s">
        <v>35</v>
      </c>
      <c r="G23" s="11" t="s">
        <v>22</v>
      </c>
      <c r="H23" s="11" t="s">
        <v>46</v>
      </c>
      <c r="I23" s="11"/>
    </row>
    <row r="24" ht="34" customHeight="1" spans="1:9">
      <c r="A24" s="10"/>
      <c r="B24" s="10"/>
      <c r="C24" s="9" t="s">
        <v>49</v>
      </c>
      <c r="D24" s="10">
        <v>38.7</v>
      </c>
      <c r="E24" s="10" t="s">
        <v>29</v>
      </c>
      <c r="F24" s="11" t="s">
        <v>35</v>
      </c>
      <c r="G24" s="11" t="s">
        <v>33</v>
      </c>
      <c r="H24" s="11" t="s">
        <v>45</v>
      </c>
      <c r="I24" s="11"/>
    </row>
    <row r="25" ht="29" customHeight="1" spans="1:9">
      <c r="A25" s="10">
        <v>3</v>
      </c>
      <c r="B25" s="12" t="s">
        <v>50</v>
      </c>
      <c r="C25" s="12" t="s">
        <v>18</v>
      </c>
      <c r="D25" s="10">
        <f>D26+D27</f>
        <v>634.4</v>
      </c>
      <c r="E25" s="10"/>
      <c r="F25" s="11"/>
      <c r="G25" s="11"/>
      <c r="H25" s="11"/>
      <c r="I25" s="11"/>
    </row>
    <row r="26" ht="35" customHeight="1" spans="1:9">
      <c r="A26" s="10"/>
      <c r="B26" s="12"/>
      <c r="C26" s="13" t="s">
        <v>51</v>
      </c>
      <c r="D26" s="10">
        <v>200</v>
      </c>
      <c r="E26" s="10" t="s">
        <v>20</v>
      </c>
      <c r="F26" s="11" t="s">
        <v>52</v>
      </c>
      <c r="G26" s="11" t="s">
        <v>26</v>
      </c>
      <c r="H26" s="11" t="s">
        <v>27</v>
      </c>
      <c r="I26" s="11"/>
    </row>
    <row r="27" ht="37" customHeight="1" spans="1:9">
      <c r="A27" s="10"/>
      <c r="B27" s="12"/>
      <c r="C27" s="14" t="s">
        <v>53</v>
      </c>
      <c r="D27" s="10">
        <v>434.4</v>
      </c>
      <c r="E27" s="10" t="s">
        <v>20</v>
      </c>
      <c r="F27" s="11" t="s">
        <v>52</v>
      </c>
      <c r="G27" s="11" t="s">
        <v>31</v>
      </c>
      <c r="H27" s="11" t="s">
        <v>27</v>
      </c>
      <c r="I27" s="11"/>
    </row>
    <row r="28" ht="41" customHeight="1" spans="1:9">
      <c r="A28" s="10" t="s">
        <v>54</v>
      </c>
      <c r="B28" s="12" t="s">
        <v>55</v>
      </c>
      <c r="C28" s="9" t="s">
        <v>56</v>
      </c>
      <c r="D28" s="10">
        <v>150</v>
      </c>
      <c r="E28" s="10" t="s">
        <v>29</v>
      </c>
      <c r="F28" s="11" t="s">
        <v>57</v>
      </c>
      <c r="G28" s="11" t="s">
        <v>58</v>
      </c>
      <c r="H28" s="11" t="s">
        <v>59</v>
      </c>
      <c r="I28" s="11"/>
    </row>
    <row r="29" ht="41" customHeight="1" spans="1:9">
      <c r="A29" s="10" t="s">
        <v>60</v>
      </c>
      <c r="B29" s="12" t="s">
        <v>61</v>
      </c>
      <c r="C29" s="15" t="s">
        <v>62</v>
      </c>
      <c r="D29" s="10">
        <v>35</v>
      </c>
      <c r="E29" s="10" t="s">
        <v>29</v>
      </c>
      <c r="F29" s="11" t="s">
        <v>25</v>
      </c>
      <c r="G29" s="11" t="s">
        <v>63</v>
      </c>
      <c r="H29" s="11" t="s">
        <v>64</v>
      </c>
      <c r="I29" s="11"/>
    </row>
    <row r="30" ht="41" customHeight="1" spans="1:9">
      <c r="A30" s="10"/>
      <c r="B30" s="12"/>
      <c r="C30" s="15"/>
      <c r="D30" s="10">
        <v>100</v>
      </c>
      <c r="E30" s="10" t="s">
        <v>29</v>
      </c>
      <c r="F30" s="11" t="s">
        <v>25</v>
      </c>
      <c r="G30" s="11" t="s">
        <v>65</v>
      </c>
      <c r="H30" s="11" t="s">
        <v>64</v>
      </c>
      <c r="I30" s="11"/>
    </row>
    <row r="31" ht="41" customHeight="1" spans="1:9">
      <c r="A31" s="10"/>
      <c r="B31" s="12"/>
      <c r="C31" s="15"/>
      <c r="D31" s="10">
        <v>65</v>
      </c>
      <c r="E31" s="10" t="s">
        <v>29</v>
      </c>
      <c r="F31" s="11" t="s">
        <v>25</v>
      </c>
      <c r="G31" s="11" t="s">
        <v>22</v>
      </c>
      <c r="H31" s="11" t="s">
        <v>23</v>
      </c>
      <c r="I31" s="11"/>
    </row>
    <row r="32" ht="34" customHeight="1" spans="1:9">
      <c r="A32" s="10"/>
      <c r="B32" s="12"/>
      <c r="C32" s="15"/>
      <c r="D32" s="10">
        <v>60</v>
      </c>
      <c r="E32" s="10" t="s">
        <v>29</v>
      </c>
      <c r="F32" s="11" t="s">
        <v>25</v>
      </c>
      <c r="G32" s="11" t="s">
        <v>66</v>
      </c>
      <c r="H32" s="11" t="s">
        <v>38</v>
      </c>
      <c r="I32" s="11"/>
    </row>
    <row r="33" ht="38" customHeight="1" spans="1:9">
      <c r="A33" s="10" t="s">
        <v>67</v>
      </c>
      <c r="B33" s="16" t="s">
        <v>68</v>
      </c>
      <c r="C33" s="9" t="s">
        <v>69</v>
      </c>
      <c r="D33" s="10">
        <v>20</v>
      </c>
      <c r="E33" s="10" t="s">
        <v>29</v>
      </c>
      <c r="F33" s="11" t="s">
        <v>30</v>
      </c>
      <c r="G33" s="11" t="s">
        <v>37</v>
      </c>
      <c r="H33" s="11" t="s">
        <v>46</v>
      </c>
      <c r="I33" s="11"/>
    </row>
    <row r="34" ht="42" customHeight="1" spans="1:9">
      <c r="A34" s="10" t="s">
        <v>70</v>
      </c>
      <c r="B34" s="16" t="s">
        <v>71</v>
      </c>
      <c r="C34" s="17" t="s">
        <v>72</v>
      </c>
      <c r="D34" s="10">
        <v>23</v>
      </c>
      <c r="E34" s="10" t="s">
        <v>29</v>
      </c>
      <c r="F34" s="11" t="s">
        <v>30</v>
      </c>
      <c r="G34" s="11" t="s">
        <v>37</v>
      </c>
      <c r="H34" s="11" t="s">
        <v>46</v>
      </c>
      <c r="I34" s="11"/>
    </row>
    <row r="35" ht="34" customHeight="1" spans="1:9">
      <c r="A35" s="10" t="s">
        <v>73</v>
      </c>
      <c r="B35" s="10" t="s">
        <v>74</v>
      </c>
      <c r="C35" s="9"/>
      <c r="D35" s="10">
        <f>D36+D37+D38+D39+D40+D41</f>
        <v>93</v>
      </c>
      <c r="E35" s="10"/>
      <c r="F35" s="11"/>
      <c r="G35" s="11"/>
      <c r="H35" s="11"/>
      <c r="I35" s="11"/>
    </row>
    <row r="36" ht="44" customHeight="1" spans="1:9">
      <c r="A36" s="10" t="s">
        <v>15</v>
      </c>
      <c r="B36" s="10" t="s">
        <v>75</v>
      </c>
      <c r="C36" s="17" t="s">
        <v>76</v>
      </c>
      <c r="D36" s="10">
        <v>45</v>
      </c>
      <c r="E36" s="10"/>
      <c r="F36" s="11" t="s">
        <v>57</v>
      </c>
      <c r="G36" s="11"/>
      <c r="H36" s="9" t="s">
        <v>77</v>
      </c>
      <c r="I36" s="12" t="s">
        <v>78</v>
      </c>
    </row>
    <row r="37" ht="44" customHeight="1" spans="1:9">
      <c r="A37" s="11" t="s">
        <v>54</v>
      </c>
      <c r="B37" s="10" t="s">
        <v>79</v>
      </c>
      <c r="C37" s="9" t="s">
        <v>80</v>
      </c>
      <c r="D37" s="10">
        <v>6</v>
      </c>
      <c r="E37" s="10"/>
      <c r="F37" s="11" t="s">
        <v>57</v>
      </c>
      <c r="G37" s="11"/>
      <c r="H37" s="11" t="s">
        <v>77</v>
      </c>
      <c r="I37" s="12" t="s">
        <v>78</v>
      </c>
    </row>
    <row r="38" ht="44" customHeight="1" spans="1:9">
      <c r="A38" s="10" t="s">
        <v>60</v>
      </c>
      <c r="B38" s="10" t="s">
        <v>81</v>
      </c>
      <c r="C38" s="9" t="s">
        <v>80</v>
      </c>
      <c r="D38" s="10">
        <v>6</v>
      </c>
      <c r="E38" s="10"/>
      <c r="F38" s="11" t="s">
        <v>57</v>
      </c>
      <c r="G38" s="11"/>
      <c r="H38" s="11" t="s">
        <v>77</v>
      </c>
      <c r="I38" s="12" t="s">
        <v>78</v>
      </c>
    </row>
    <row r="39" ht="44" customHeight="1" spans="1:9">
      <c r="A39" s="11" t="s">
        <v>67</v>
      </c>
      <c r="B39" s="10" t="s">
        <v>82</v>
      </c>
      <c r="C39" s="9" t="s">
        <v>80</v>
      </c>
      <c r="D39" s="10">
        <v>6</v>
      </c>
      <c r="E39" s="10"/>
      <c r="F39" s="11" t="s">
        <v>57</v>
      </c>
      <c r="G39" s="11"/>
      <c r="H39" s="11" t="s">
        <v>77</v>
      </c>
      <c r="I39" s="12" t="s">
        <v>78</v>
      </c>
    </row>
    <row r="40" ht="44" customHeight="1" spans="1:9">
      <c r="A40" s="10" t="s">
        <v>70</v>
      </c>
      <c r="B40" s="10" t="s">
        <v>83</v>
      </c>
      <c r="C40" s="9" t="s">
        <v>80</v>
      </c>
      <c r="D40" s="10">
        <v>6</v>
      </c>
      <c r="E40" s="10"/>
      <c r="F40" s="11" t="s">
        <v>57</v>
      </c>
      <c r="G40" s="11"/>
      <c r="H40" s="11" t="s">
        <v>77</v>
      </c>
      <c r="I40" s="12" t="s">
        <v>78</v>
      </c>
    </row>
    <row r="41" ht="44" customHeight="1" spans="1:9">
      <c r="A41" s="11" t="s">
        <v>84</v>
      </c>
      <c r="B41" s="10" t="s">
        <v>85</v>
      </c>
      <c r="C41" s="9" t="s">
        <v>80</v>
      </c>
      <c r="D41" s="10">
        <v>24</v>
      </c>
      <c r="E41" s="10"/>
      <c r="F41" s="11" t="s">
        <v>57</v>
      </c>
      <c r="G41" s="11"/>
      <c r="H41" s="11" t="s">
        <v>77</v>
      </c>
      <c r="I41" s="12" t="s">
        <v>78</v>
      </c>
    </row>
  </sheetData>
  <mergeCells count="14">
    <mergeCell ref="A2:I2"/>
    <mergeCell ref="A5:B5"/>
    <mergeCell ref="A8:A16"/>
    <mergeCell ref="A17:A24"/>
    <mergeCell ref="A25:A27"/>
    <mergeCell ref="A29:A32"/>
    <mergeCell ref="B8:B16"/>
    <mergeCell ref="B17:B24"/>
    <mergeCell ref="B25:B27"/>
    <mergeCell ref="B29:B32"/>
    <mergeCell ref="C18:C19"/>
    <mergeCell ref="C20:C21"/>
    <mergeCell ref="C22:C23"/>
    <mergeCell ref="C29:C32"/>
  </mergeCells>
  <printOptions horizontalCentered="1"/>
  <pageMargins left="0.313888888888889" right="0.313888888888889" top="0.668055555555556" bottom="0.55" header="0.511805555555556" footer="0.511805555555556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金琰</cp:lastModifiedBy>
  <dcterms:created xsi:type="dcterms:W3CDTF">2022-07-14T14:27:00Z</dcterms:created>
  <dcterms:modified xsi:type="dcterms:W3CDTF">2023-06-20T02:46:08Z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5BC0A6A9EDC24CE69D59AEC693B7C2CC</vt:lpwstr>
  </property>
</Properties>
</file>