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2021年指标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q">[1]国家!#REF!</definedName>
    <definedName name="\z">[2]中央!#REF!</definedName>
    <definedName name="_Order1" hidden="1">255</definedName>
    <definedName name="_Order2" hidden="1">255</definedName>
    <definedName name="a">#N/A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">#REF!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[3]P1012001!$A$6:$E$117</definedName>
    <definedName name="gxxe20032">[4]P1012001!$A$6:$E$117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Print_Area_MI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大多数">[5]XL4Poppy!$A$15</definedName>
    <definedName name="飞过海">[6]XL4Poppy!$C$4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收入">#REF!</definedName>
    <definedName name="四季度">'[7]C01-1'!#REF!</definedName>
    <definedName name="位次d">[8]四月份月报!#REF!</definedName>
    <definedName name="性别">[9]基础编码!$H$2:$H$3</definedName>
    <definedName name="学历">[9]基础编码!$S$2:$S$9</definedName>
    <definedName name="支出">[10]P1012001!$A$6:$E$117</definedName>
    <definedName name="转移收入">#REF!</definedName>
    <definedName name="전">#REF!</definedName>
    <definedName name="주택사업본부">#REF!</definedName>
    <definedName name="철구사업본부">#REF!</definedName>
    <definedName name="_xlnm.Print_Area" localSheetId="0">'2021年指标文'!$A$1:$N$53</definedName>
    <definedName name="_xlnm._FilterDatabase" localSheetId="0" hidden="1">'2021年指标文'!$A$2:$N$53</definedName>
  </definedNames>
  <calcPr calcId="144525" concurrentCalc="0"/>
</workbook>
</file>

<file path=xl/sharedStrings.xml><?xml version="1.0" encoding="utf-8"?>
<sst xmlns="http://schemas.openxmlformats.org/spreadsheetml/2006/main" count="62">
  <si>
    <t>附件（以此为准）</t>
  </si>
  <si>
    <t>2021年县级基本财力保障机制奖补资金分配表</t>
  </si>
  <si>
    <t>单位：万元</t>
  </si>
  <si>
    <t>序号</t>
  </si>
  <si>
    <t>市  县</t>
  </si>
  <si>
    <t>2021年奖补资金合计</t>
  </si>
  <si>
    <t>其中：</t>
  </si>
  <si>
    <t>已下达</t>
  </si>
  <si>
    <t>此次下达</t>
  </si>
  <si>
    <t>合计</t>
  </si>
  <si>
    <t>资金来源</t>
  </si>
  <si>
    <t>其中：直达资金</t>
  </si>
  <si>
    <t>深度贫困地区脱贫攻坚补助</t>
  </si>
  <si>
    <t>县级绩效考评奖励</t>
  </si>
  <si>
    <t>中央</t>
  </si>
  <si>
    <t>省级</t>
  </si>
  <si>
    <t>合 计</t>
  </si>
  <si>
    <t>长春市</t>
  </si>
  <si>
    <t>其中：市辖区</t>
  </si>
  <si>
    <t xml:space="preserve"> 其中：双阳区</t>
  </si>
  <si>
    <t xml:space="preserve">         九台区</t>
  </si>
  <si>
    <t>榆树市</t>
  </si>
  <si>
    <t>德惠市</t>
  </si>
  <si>
    <t>农安县</t>
  </si>
  <si>
    <t>公主岭市</t>
  </si>
  <si>
    <t>吉林市</t>
  </si>
  <si>
    <t>永吉县</t>
  </si>
  <si>
    <t>蛟河市</t>
  </si>
  <si>
    <t>舒兰市</t>
  </si>
  <si>
    <t>磐石市</t>
  </si>
  <si>
    <t>桦甸市</t>
  </si>
  <si>
    <t>四平市</t>
  </si>
  <si>
    <t>梨树县</t>
  </si>
  <si>
    <t>双辽市</t>
  </si>
  <si>
    <t>伊通县</t>
  </si>
  <si>
    <t>辽源市</t>
  </si>
  <si>
    <t>东丰县</t>
  </si>
  <si>
    <t>东辽县</t>
  </si>
  <si>
    <t>通化市</t>
  </si>
  <si>
    <t>通化县</t>
  </si>
  <si>
    <t>集安市</t>
  </si>
  <si>
    <t>柳河县</t>
  </si>
  <si>
    <t>辉南县</t>
  </si>
  <si>
    <t>梅河口市</t>
  </si>
  <si>
    <t>白山市</t>
  </si>
  <si>
    <t xml:space="preserve"> 其中：江源区</t>
  </si>
  <si>
    <t>抚松县</t>
  </si>
  <si>
    <t>靖宇县</t>
  </si>
  <si>
    <t>长白县</t>
  </si>
  <si>
    <t>临江市</t>
  </si>
  <si>
    <t>白城市</t>
  </si>
  <si>
    <t>洮南市</t>
  </si>
  <si>
    <t>大安市</t>
  </si>
  <si>
    <t>镇赉县</t>
  </si>
  <si>
    <t>通榆县</t>
  </si>
  <si>
    <t>松原市</t>
  </si>
  <si>
    <t>前郭县</t>
  </si>
  <si>
    <t>长岭县</t>
  </si>
  <si>
    <t>乾安县</t>
  </si>
  <si>
    <t>扶余市</t>
  </si>
  <si>
    <t>延边州</t>
  </si>
  <si>
    <t>长白山开发区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</si>
</sst>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黑体"/>
      <family val="3"/>
      <charset val="134"/>
    </font>
    <font>
      <sz val="11"/>
      <color theme="0"/>
      <name val="宋体"/>
      <charset val="134"/>
    </font>
    <font>
      <sz val="11"/>
      <color indexed="8"/>
      <name val="黑体"/>
      <charset val="134"/>
    </font>
    <font>
      <sz val="16"/>
      <color indexed="8"/>
      <name val="方正小标宋简体"/>
      <family val="4"/>
      <charset val="134"/>
    </font>
    <font>
      <b/>
      <sz val="10"/>
      <name val="黑体"/>
      <family val="3"/>
      <charset val="134"/>
    </font>
    <font>
      <sz val="11"/>
      <color rgb="FFFFFFFF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5" borderId="7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5" fillId="0" borderId="0"/>
    <xf numFmtId="0" fontId="30" fillId="22" borderId="8" applyNumberFormat="0" applyAlignment="0" applyProtection="0">
      <alignment vertical="center"/>
    </xf>
    <xf numFmtId="0" fontId="34" fillId="32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0" borderId="0" applyProtection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4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6" fontId="11" fillId="0" borderId="1" xfId="26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 indent="1"/>
    </xf>
    <xf numFmtId="0" fontId="12" fillId="0" borderId="1" xfId="0" applyNumberFormat="1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>
      <alignment horizontal="righ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3" fillId="0" borderId="1" xfId="26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月报_汇总表 (2)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_2008年一般预算支出剔除 2" xfId="51"/>
    <cellStyle name="常规_2007年三奖一补资金分配明细表(终)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Budgetserver\&#39044;&#31639;&#21496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2014&#24180;&#25991;&#20214;\2014&#24180;&#21439;&#32423;&#22522;&#26412;&#36130;&#21147;&#20445;&#38556;&#26426;&#21046;\141008-2014&#24180;&#21439;&#32423;&#22522;&#26412;&#36130;&#21147;&#20445;&#38556;&#22870;&#34917;&#36164;&#37329;&#27979;&#31639;&#24773;&#20917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128.13.131\&#22320;&#26041;&#22788;&#20027;&#26426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K:\Documents%20and%20Settings\User\&#26700;&#38754;\&#35838;&#39064;\&#21382;&#24180;&#22269;&#23478;&#20915;&#31639;\1993-2002&#24180;&#22269;&#23478;&#25910;&#20837;&#27604;&#367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01北京市"/>
      <sheetName val="P1012001"/>
      <sheetName val="区划对应表"/>
      <sheetName val="XL4Poppy"/>
      <sheetName val="C01-1"/>
      <sheetName val="国家"/>
      <sheetName val=""/>
      <sheetName val="20 运输公司"/>
      <sheetName val="基础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_x0000__x0000__x0000__x0000__x0"/>
      <sheetName val="13 铁路配件"/>
      <sheetName val="KKKKKKKK"/>
      <sheetName val="中央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_x0000__x0000__x0000__x0000__x0"/>
      <sheetName val="20 运输公司"/>
      <sheetName val="KKKKKKKK"/>
      <sheetName val="C01-1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  <sheetName val="2007"/>
      <sheetName val="差异系数"/>
      <sheetName val="data"/>
      <sheetName val="C01-1"/>
      <sheetName val="1-4余额表"/>
      <sheetName val="人民银行"/>
      <sheetName val="中央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00__x0000__x0000__x0000__x0"/>
      <sheetName val="人员支出"/>
      <sheetName val="_x005f_x0000__x005f_x0000__x005"/>
      <sheetName val="分县数据"/>
      <sheetName val="总表"/>
      <sheetName val="01北京市"/>
      <sheetName val="参数表"/>
      <sheetName val="经费权重"/>
      <sheetName val="_x0000_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_x005f_x005f_x005f_x0000__x005f"/>
      <sheetName val="中央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工商税收"/>
      <sheetName val="D011H403"/>
      <sheetName val="_ESList"/>
      <sheetName val="类型"/>
      <sheetName val="#REF"/>
      <sheetName val="eqpmad2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XL4Poppy"/>
      <sheetName val="基础编码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85"/>
  <sheetViews>
    <sheetView tabSelected="1" zoomScale="115" zoomScaleNormal="115" workbookViewId="0">
      <pane xSplit="2" ySplit="7" topLeftCell="C8" activePane="bottomRight" state="frozen"/>
      <selection/>
      <selection pane="topRight"/>
      <selection pane="bottomLeft"/>
      <selection pane="bottomRight" activeCell="A3" sqref="A3:N3"/>
    </sheetView>
  </sheetViews>
  <sheetFormatPr defaultColWidth="9" defaultRowHeight="13.5" customHeight="1"/>
  <cols>
    <col min="1" max="1" width="5.875" style="9" customWidth="1"/>
    <col min="2" max="2" width="15.875" style="9" customWidth="1"/>
    <col min="3" max="3" width="8.375" style="9" customWidth="1"/>
    <col min="4" max="4" width="7.875" style="9" customWidth="1"/>
    <col min="5" max="5" width="8.625" style="9" customWidth="1"/>
    <col min="6" max="6" width="9.5" style="9" customWidth="1"/>
    <col min="7" max="8" width="8" style="9" customWidth="1"/>
    <col min="9" max="14" width="7.5" style="9" customWidth="1"/>
  </cols>
  <sheetData>
    <row r="1" customHeight="1" spans="1:14">
      <c r="A1" s="10"/>
      <c r="C1" s="11">
        <f t="shared" ref="C1:N1" si="0">C9+SUM(C13:C36)+SUM(C38:C52)+C53</f>
        <v>1017730</v>
      </c>
      <c r="D1" s="11">
        <f t="shared" si="0"/>
        <v>808730</v>
      </c>
      <c r="E1" s="11">
        <f t="shared" si="0"/>
        <v>209000</v>
      </c>
      <c r="F1" s="11">
        <f t="shared" si="0"/>
        <v>1017730</v>
      </c>
      <c r="G1" s="11">
        <f t="shared" si="0"/>
        <v>4998</v>
      </c>
      <c r="H1" s="11">
        <f t="shared" si="0"/>
        <v>5500</v>
      </c>
      <c r="I1" s="11">
        <f t="shared" si="0"/>
        <v>799428</v>
      </c>
      <c r="J1" s="11">
        <f t="shared" si="0"/>
        <v>613123</v>
      </c>
      <c r="K1" s="11">
        <f t="shared" si="0"/>
        <v>186305</v>
      </c>
      <c r="L1" s="11">
        <f t="shared" si="0"/>
        <v>218302</v>
      </c>
      <c r="M1" s="11">
        <f t="shared" si="0"/>
        <v>195607</v>
      </c>
      <c r="N1" s="11">
        <f t="shared" si="0"/>
        <v>22695</v>
      </c>
    </row>
    <row r="2" ht="19" customHeight="1" spans="1:5">
      <c r="A2" s="12" t="s">
        <v>0</v>
      </c>
      <c r="D2" s="11">
        <f>D8/C8</f>
        <v>0.794641014807464</v>
      </c>
      <c r="E2" s="11">
        <f>E8/C8</f>
        <v>0.205358985192536</v>
      </c>
    </row>
    <row r="3" ht="25" customHeight="1" spans="1:14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2" customHeight="1" spans="1:14">
      <c r="A4" s="14"/>
      <c r="B4" s="15"/>
      <c r="D4" s="16"/>
      <c r="E4" s="16"/>
      <c r="F4" s="16"/>
      <c r="N4" s="42" t="s">
        <v>2</v>
      </c>
    </row>
    <row r="5" s="1" customFormat="1" ht="20" customHeight="1" spans="1:14">
      <c r="A5" s="17" t="s">
        <v>3</v>
      </c>
      <c r="B5" s="18" t="s">
        <v>4</v>
      </c>
      <c r="C5" s="19" t="s">
        <v>5</v>
      </c>
      <c r="D5" s="20"/>
      <c r="E5" s="20"/>
      <c r="F5" s="21"/>
      <c r="G5" s="22" t="s">
        <v>6</v>
      </c>
      <c r="H5" s="22"/>
      <c r="I5" s="23" t="s">
        <v>7</v>
      </c>
      <c r="J5" s="23"/>
      <c r="K5" s="23"/>
      <c r="L5" s="23" t="s">
        <v>8</v>
      </c>
      <c r="M5" s="23"/>
      <c r="N5" s="23"/>
    </row>
    <row r="6" s="1" customFormat="1" ht="20" customHeight="1" spans="1:14">
      <c r="A6" s="17"/>
      <c r="B6" s="18"/>
      <c r="C6" s="23" t="s">
        <v>9</v>
      </c>
      <c r="D6" s="23" t="s">
        <v>10</v>
      </c>
      <c r="E6" s="23"/>
      <c r="F6" s="24" t="s">
        <v>11</v>
      </c>
      <c r="G6" s="23" t="s">
        <v>12</v>
      </c>
      <c r="H6" s="23" t="s">
        <v>13</v>
      </c>
      <c r="I6" s="43" t="s">
        <v>9</v>
      </c>
      <c r="J6" s="44" t="s">
        <v>10</v>
      </c>
      <c r="K6" s="45"/>
      <c r="L6" s="46" t="s">
        <v>9</v>
      </c>
      <c r="M6" s="44" t="s">
        <v>10</v>
      </c>
      <c r="N6" s="45"/>
    </row>
    <row r="7" s="1" customFormat="1" ht="20" customHeight="1" spans="1:14">
      <c r="A7" s="17"/>
      <c r="B7" s="18"/>
      <c r="C7" s="23"/>
      <c r="D7" s="25" t="s">
        <v>14</v>
      </c>
      <c r="E7" s="25" t="s">
        <v>15</v>
      </c>
      <c r="F7" s="26"/>
      <c r="G7" s="23"/>
      <c r="H7" s="23"/>
      <c r="I7" s="43"/>
      <c r="J7" s="23" t="s">
        <v>14</v>
      </c>
      <c r="K7" s="23" t="s">
        <v>15</v>
      </c>
      <c r="L7" s="47"/>
      <c r="M7" s="23" t="s">
        <v>14</v>
      </c>
      <c r="N7" s="23" t="s">
        <v>15</v>
      </c>
    </row>
    <row r="8" s="1" customFormat="1" ht="23" customHeight="1" spans="1:14">
      <c r="A8" s="17"/>
      <c r="B8" s="17" t="s">
        <v>16</v>
      </c>
      <c r="C8" s="27">
        <v>1017730</v>
      </c>
      <c r="D8" s="27">
        <v>808730</v>
      </c>
      <c r="E8" s="27">
        <v>209000</v>
      </c>
      <c r="F8" s="27">
        <v>1017730</v>
      </c>
      <c r="G8" s="27">
        <v>4998</v>
      </c>
      <c r="H8" s="27">
        <v>5500</v>
      </c>
      <c r="I8" s="27">
        <v>799428</v>
      </c>
      <c r="J8" s="27">
        <v>613123</v>
      </c>
      <c r="K8" s="27">
        <v>186305</v>
      </c>
      <c r="L8" s="27">
        <v>218302</v>
      </c>
      <c r="M8" s="27">
        <v>195607</v>
      </c>
      <c r="N8" s="27">
        <v>22695</v>
      </c>
    </row>
    <row r="9" ht="18" customHeight="1" spans="1:14">
      <c r="A9" s="28">
        <v>1</v>
      </c>
      <c r="B9" s="29" t="s">
        <v>17</v>
      </c>
      <c r="C9" s="30">
        <v>61596</v>
      </c>
      <c r="D9" s="30">
        <v>48947</v>
      </c>
      <c r="E9" s="30">
        <v>12649</v>
      </c>
      <c r="F9" s="30">
        <v>61596</v>
      </c>
      <c r="G9" s="30"/>
      <c r="H9" s="30"/>
      <c r="I9" s="30">
        <v>49213</v>
      </c>
      <c r="J9" s="30">
        <v>37744</v>
      </c>
      <c r="K9" s="30">
        <v>11469</v>
      </c>
      <c r="L9" s="48">
        <v>12383</v>
      </c>
      <c r="M9" s="48">
        <v>11203</v>
      </c>
      <c r="N9" s="48">
        <v>1180</v>
      </c>
    </row>
    <row r="10" s="2" customFormat="1" ht="18" hidden="1" customHeight="1" spans="1:14">
      <c r="A10" s="31"/>
      <c r="B10" s="32" t="s">
        <v>18</v>
      </c>
      <c r="C10" s="30">
        <v>13350</v>
      </c>
      <c r="D10" s="30">
        <v>10609</v>
      </c>
      <c r="E10" s="30">
        <v>2741</v>
      </c>
      <c r="F10" s="30">
        <v>13350</v>
      </c>
      <c r="G10" s="30"/>
      <c r="H10" s="30"/>
      <c r="I10" s="30">
        <v>11291</v>
      </c>
      <c r="J10" s="30">
        <v>8660</v>
      </c>
      <c r="K10" s="30">
        <v>2631</v>
      </c>
      <c r="L10" s="48">
        <v>2059</v>
      </c>
      <c r="M10" s="48">
        <v>1949</v>
      </c>
      <c r="N10" s="48">
        <v>110</v>
      </c>
    </row>
    <row r="11" s="3" customFormat="1" ht="18" customHeight="1" spans="1:14">
      <c r="A11" s="28"/>
      <c r="B11" s="33" t="s">
        <v>19</v>
      </c>
      <c r="C11" s="30">
        <v>19784</v>
      </c>
      <c r="D11" s="30">
        <v>15721</v>
      </c>
      <c r="E11" s="30">
        <v>4063</v>
      </c>
      <c r="F11" s="30">
        <v>19784</v>
      </c>
      <c r="G11" s="30"/>
      <c r="H11" s="30"/>
      <c r="I11" s="30">
        <v>15687</v>
      </c>
      <c r="J11" s="30">
        <v>12031</v>
      </c>
      <c r="K11" s="30">
        <v>3656</v>
      </c>
      <c r="L11" s="48">
        <v>4097</v>
      </c>
      <c r="M11" s="48">
        <v>3690</v>
      </c>
      <c r="N11" s="48">
        <v>407</v>
      </c>
    </row>
    <row r="12" s="3" customFormat="1" ht="18" customHeight="1" spans="1:14">
      <c r="A12" s="28"/>
      <c r="B12" s="34" t="s">
        <v>20</v>
      </c>
      <c r="C12" s="30">
        <v>28462</v>
      </c>
      <c r="D12" s="30">
        <v>22617</v>
      </c>
      <c r="E12" s="30">
        <v>5845</v>
      </c>
      <c r="F12" s="30">
        <v>28462</v>
      </c>
      <c r="G12" s="30"/>
      <c r="H12" s="30"/>
      <c r="I12" s="30">
        <v>22235</v>
      </c>
      <c r="J12" s="30">
        <v>17053</v>
      </c>
      <c r="K12" s="30">
        <v>5182</v>
      </c>
      <c r="L12" s="48">
        <v>6227</v>
      </c>
      <c r="M12" s="48">
        <v>5564</v>
      </c>
      <c r="N12" s="48">
        <v>663</v>
      </c>
    </row>
    <row r="13" s="3" customFormat="1" ht="18" customHeight="1" spans="1:14">
      <c r="A13" s="35">
        <v>2</v>
      </c>
      <c r="B13" s="34" t="s">
        <v>21</v>
      </c>
      <c r="C13" s="30">
        <v>61253</v>
      </c>
      <c r="D13" s="30">
        <v>48674</v>
      </c>
      <c r="E13" s="30">
        <v>12579</v>
      </c>
      <c r="F13" s="30">
        <v>61253</v>
      </c>
      <c r="G13" s="30"/>
      <c r="H13" s="30">
        <v>300</v>
      </c>
      <c r="I13" s="30">
        <v>48695</v>
      </c>
      <c r="J13" s="30">
        <v>37351</v>
      </c>
      <c r="K13" s="30">
        <v>11344</v>
      </c>
      <c r="L13" s="48">
        <v>12558</v>
      </c>
      <c r="M13" s="48">
        <v>11323</v>
      </c>
      <c r="N13" s="48">
        <v>1235</v>
      </c>
    </row>
    <row r="14" s="3" customFormat="1" ht="18" customHeight="1" spans="1:14">
      <c r="A14" s="35">
        <v>3</v>
      </c>
      <c r="B14" s="34" t="s">
        <v>22</v>
      </c>
      <c r="C14" s="30">
        <v>38867</v>
      </c>
      <c r="D14" s="30">
        <v>30885</v>
      </c>
      <c r="E14" s="30">
        <v>7982</v>
      </c>
      <c r="F14" s="30">
        <v>38867</v>
      </c>
      <c r="G14" s="30"/>
      <c r="H14" s="30"/>
      <c r="I14" s="30">
        <v>31234</v>
      </c>
      <c r="J14" s="30">
        <v>23955</v>
      </c>
      <c r="K14" s="30">
        <v>7279</v>
      </c>
      <c r="L14" s="48">
        <v>7633</v>
      </c>
      <c r="M14" s="48">
        <v>6930</v>
      </c>
      <c r="N14" s="48">
        <v>703</v>
      </c>
    </row>
    <row r="15" s="3" customFormat="1" ht="18" customHeight="1" spans="1:14">
      <c r="A15" s="35">
        <v>4</v>
      </c>
      <c r="B15" s="34" t="s">
        <v>23</v>
      </c>
      <c r="C15" s="30">
        <v>44037</v>
      </c>
      <c r="D15" s="30">
        <v>34994</v>
      </c>
      <c r="E15" s="30">
        <v>9043</v>
      </c>
      <c r="F15" s="30">
        <v>44037</v>
      </c>
      <c r="G15" s="30"/>
      <c r="H15" s="30">
        <v>300</v>
      </c>
      <c r="I15" s="30">
        <v>34509</v>
      </c>
      <c r="J15" s="30">
        <v>26467</v>
      </c>
      <c r="K15" s="30">
        <v>8042</v>
      </c>
      <c r="L15" s="48">
        <v>9528</v>
      </c>
      <c r="M15" s="48">
        <v>8527</v>
      </c>
      <c r="N15" s="48">
        <v>1001</v>
      </c>
    </row>
    <row r="16" s="4" customFormat="1" ht="18" customHeight="1" spans="1:14">
      <c r="A16" s="35">
        <v>5</v>
      </c>
      <c r="B16" s="34" t="s">
        <v>24</v>
      </c>
      <c r="C16" s="30">
        <v>48029</v>
      </c>
      <c r="D16" s="30">
        <v>38166</v>
      </c>
      <c r="E16" s="30">
        <v>9863</v>
      </c>
      <c r="F16" s="30">
        <v>48029</v>
      </c>
      <c r="G16" s="30"/>
      <c r="H16" s="30">
        <v>600</v>
      </c>
      <c r="I16" s="30">
        <v>31734</v>
      </c>
      <c r="J16" s="30">
        <v>24338</v>
      </c>
      <c r="K16" s="30">
        <v>7396</v>
      </c>
      <c r="L16" s="48">
        <v>16295</v>
      </c>
      <c r="M16" s="48">
        <v>13828</v>
      </c>
      <c r="N16" s="48">
        <v>2467</v>
      </c>
    </row>
    <row r="17" s="4" customFormat="1" ht="18" customHeight="1" spans="1:14">
      <c r="A17" s="35">
        <v>6</v>
      </c>
      <c r="B17" s="34" t="s">
        <v>25</v>
      </c>
      <c r="C17" s="30">
        <v>23335</v>
      </c>
      <c r="D17" s="30">
        <v>18543</v>
      </c>
      <c r="E17" s="30">
        <v>4792</v>
      </c>
      <c r="F17" s="30">
        <v>23335</v>
      </c>
      <c r="G17" s="30"/>
      <c r="H17" s="30"/>
      <c r="I17" s="30">
        <v>19568</v>
      </c>
      <c r="J17" s="30">
        <v>15008</v>
      </c>
      <c r="K17" s="30">
        <v>4560</v>
      </c>
      <c r="L17" s="48">
        <v>3767</v>
      </c>
      <c r="M17" s="48">
        <v>3535</v>
      </c>
      <c r="N17" s="48">
        <v>232</v>
      </c>
    </row>
    <row r="18" s="4" customFormat="1" ht="18" customHeight="1" spans="1:14">
      <c r="A18" s="35">
        <v>7</v>
      </c>
      <c r="B18" s="34" t="s">
        <v>26</v>
      </c>
      <c r="C18" s="30">
        <v>17439</v>
      </c>
      <c r="D18" s="30">
        <v>13858</v>
      </c>
      <c r="E18" s="30">
        <v>3581</v>
      </c>
      <c r="F18" s="30">
        <v>17439</v>
      </c>
      <c r="G18" s="30"/>
      <c r="H18" s="30"/>
      <c r="I18" s="30">
        <v>14099</v>
      </c>
      <c r="J18" s="30">
        <v>10813</v>
      </c>
      <c r="K18" s="30">
        <v>3286</v>
      </c>
      <c r="L18" s="48">
        <v>3340</v>
      </c>
      <c r="M18" s="48">
        <v>3045</v>
      </c>
      <c r="N18" s="48">
        <v>295</v>
      </c>
    </row>
    <row r="19" s="4" customFormat="1" ht="18" customHeight="1" spans="1:14">
      <c r="A19" s="35">
        <v>8</v>
      </c>
      <c r="B19" s="34" t="s">
        <v>27</v>
      </c>
      <c r="C19" s="30">
        <v>22123</v>
      </c>
      <c r="D19" s="30">
        <v>17580</v>
      </c>
      <c r="E19" s="30">
        <v>4543</v>
      </c>
      <c r="F19" s="30">
        <v>22123</v>
      </c>
      <c r="G19" s="30"/>
      <c r="H19" s="30"/>
      <c r="I19" s="30">
        <v>18233</v>
      </c>
      <c r="J19" s="30">
        <v>13984</v>
      </c>
      <c r="K19" s="30">
        <v>4249</v>
      </c>
      <c r="L19" s="48">
        <v>3890</v>
      </c>
      <c r="M19" s="48">
        <v>3596</v>
      </c>
      <c r="N19" s="48">
        <v>294</v>
      </c>
    </row>
    <row r="20" s="4" customFormat="1" ht="18" customHeight="1" spans="1:14">
      <c r="A20" s="35">
        <v>9</v>
      </c>
      <c r="B20" s="34" t="s">
        <v>28</v>
      </c>
      <c r="C20" s="30">
        <v>30992</v>
      </c>
      <c r="D20" s="30">
        <v>24628</v>
      </c>
      <c r="E20" s="30">
        <v>6364</v>
      </c>
      <c r="F20" s="30">
        <v>30992</v>
      </c>
      <c r="G20" s="30"/>
      <c r="H20" s="30">
        <v>600</v>
      </c>
      <c r="I20" s="30">
        <v>25587</v>
      </c>
      <c r="J20" s="30">
        <v>19624</v>
      </c>
      <c r="K20" s="30">
        <v>5963</v>
      </c>
      <c r="L20" s="48">
        <v>5405</v>
      </c>
      <c r="M20" s="48">
        <v>5004</v>
      </c>
      <c r="N20" s="48">
        <v>401</v>
      </c>
    </row>
    <row r="21" s="4" customFormat="1" ht="18" customHeight="1" spans="1:14">
      <c r="A21" s="35">
        <v>10</v>
      </c>
      <c r="B21" s="34" t="s">
        <v>29</v>
      </c>
      <c r="C21" s="30">
        <v>26135</v>
      </c>
      <c r="D21" s="30">
        <v>20768</v>
      </c>
      <c r="E21" s="30">
        <v>5367</v>
      </c>
      <c r="F21" s="30">
        <v>26135</v>
      </c>
      <c r="G21" s="30"/>
      <c r="H21" s="30"/>
      <c r="I21" s="30">
        <v>21711</v>
      </c>
      <c r="J21" s="30">
        <v>16651</v>
      </c>
      <c r="K21" s="30">
        <v>5060</v>
      </c>
      <c r="L21" s="48">
        <v>4424</v>
      </c>
      <c r="M21" s="48">
        <v>4117</v>
      </c>
      <c r="N21" s="48">
        <v>307</v>
      </c>
    </row>
    <row r="22" s="3" customFormat="1" ht="18" customHeight="1" spans="1:14">
      <c r="A22" s="35">
        <v>11</v>
      </c>
      <c r="B22" s="34" t="s">
        <v>30</v>
      </c>
      <c r="C22" s="30">
        <v>21457</v>
      </c>
      <c r="D22" s="30">
        <v>17051</v>
      </c>
      <c r="E22" s="30">
        <v>4406</v>
      </c>
      <c r="F22" s="30">
        <v>21457</v>
      </c>
      <c r="G22" s="30"/>
      <c r="H22" s="30">
        <v>300</v>
      </c>
      <c r="I22" s="30">
        <v>17528</v>
      </c>
      <c r="J22" s="30">
        <v>13443</v>
      </c>
      <c r="K22" s="30">
        <v>4085</v>
      </c>
      <c r="L22" s="48">
        <v>3929</v>
      </c>
      <c r="M22" s="48">
        <v>3608</v>
      </c>
      <c r="N22" s="48">
        <v>321</v>
      </c>
    </row>
    <row r="23" s="3" customFormat="1" ht="18" customHeight="1" spans="1:14">
      <c r="A23" s="35">
        <v>12</v>
      </c>
      <c r="B23" s="34" t="s">
        <v>31</v>
      </c>
      <c r="C23" s="30">
        <v>13207</v>
      </c>
      <c r="D23" s="30">
        <v>10495</v>
      </c>
      <c r="E23" s="30">
        <v>2712</v>
      </c>
      <c r="F23" s="30">
        <v>13207</v>
      </c>
      <c r="G23" s="30"/>
      <c r="H23" s="30"/>
      <c r="I23" s="30">
        <v>11184</v>
      </c>
      <c r="J23" s="30">
        <v>8578</v>
      </c>
      <c r="K23" s="30">
        <v>2606</v>
      </c>
      <c r="L23" s="48">
        <v>2023</v>
      </c>
      <c r="M23" s="48">
        <v>1917</v>
      </c>
      <c r="N23" s="48">
        <v>106</v>
      </c>
    </row>
    <row r="24" s="3" customFormat="1" ht="18" customHeight="1" spans="1:14">
      <c r="A24" s="35">
        <v>13</v>
      </c>
      <c r="B24" s="34" t="s">
        <v>32</v>
      </c>
      <c r="C24" s="30">
        <v>35375</v>
      </c>
      <c r="D24" s="30">
        <v>28110</v>
      </c>
      <c r="E24" s="30">
        <v>7265</v>
      </c>
      <c r="F24" s="30">
        <v>35375</v>
      </c>
      <c r="G24" s="30"/>
      <c r="H24" s="30">
        <v>600</v>
      </c>
      <c r="I24" s="30">
        <v>29191</v>
      </c>
      <c r="J24" s="30">
        <v>22388</v>
      </c>
      <c r="K24" s="30">
        <v>6803</v>
      </c>
      <c r="L24" s="48">
        <v>6184</v>
      </c>
      <c r="M24" s="48">
        <v>5722</v>
      </c>
      <c r="N24" s="48">
        <v>462</v>
      </c>
    </row>
    <row r="25" s="3" customFormat="1" ht="18" customHeight="1" spans="1:14">
      <c r="A25" s="35">
        <v>14</v>
      </c>
      <c r="B25" s="34" t="s">
        <v>33</v>
      </c>
      <c r="C25" s="30">
        <v>24685</v>
      </c>
      <c r="D25" s="30">
        <v>19616</v>
      </c>
      <c r="E25" s="30">
        <v>5069</v>
      </c>
      <c r="F25" s="30">
        <v>24685</v>
      </c>
      <c r="G25" s="30"/>
      <c r="H25" s="30"/>
      <c r="I25" s="30">
        <v>19592</v>
      </c>
      <c r="J25" s="30">
        <v>15026</v>
      </c>
      <c r="K25" s="30">
        <v>4566</v>
      </c>
      <c r="L25" s="48">
        <v>5093</v>
      </c>
      <c r="M25" s="48">
        <v>4590</v>
      </c>
      <c r="N25" s="48">
        <v>503</v>
      </c>
    </row>
    <row r="26" s="5" customFormat="1" ht="18" customHeight="1" spans="1:14">
      <c r="A26" s="35">
        <v>15</v>
      </c>
      <c r="B26" s="36" t="s">
        <v>34</v>
      </c>
      <c r="C26" s="30">
        <v>22928</v>
      </c>
      <c r="D26" s="30">
        <v>18220</v>
      </c>
      <c r="E26" s="30">
        <v>4708</v>
      </c>
      <c r="F26" s="30">
        <v>22928</v>
      </c>
      <c r="G26" s="30"/>
      <c r="H26" s="30">
        <v>300</v>
      </c>
      <c r="I26" s="30">
        <v>18565</v>
      </c>
      <c r="J26" s="30">
        <v>14238</v>
      </c>
      <c r="K26" s="30">
        <v>4327</v>
      </c>
      <c r="L26" s="48">
        <v>4363</v>
      </c>
      <c r="M26" s="48">
        <v>3982</v>
      </c>
      <c r="N26" s="48">
        <v>381</v>
      </c>
    </row>
    <row r="27" s="4" customFormat="1" ht="18" customHeight="1" spans="1:14">
      <c r="A27" s="35">
        <v>16</v>
      </c>
      <c r="B27" s="37" t="s">
        <v>35</v>
      </c>
      <c r="C27" s="30">
        <v>5877</v>
      </c>
      <c r="D27" s="30">
        <v>4670</v>
      </c>
      <c r="E27" s="30">
        <v>1207</v>
      </c>
      <c r="F27" s="30">
        <v>5877</v>
      </c>
      <c r="G27" s="30"/>
      <c r="H27" s="30"/>
      <c r="I27" s="30">
        <v>4960</v>
      </c>
      <c r="J27" s="30">
        <v>3804</v>
      </c>
      <c r="K27" s="30">
        <v>1156</v>
      </c>
      <c r="L27" s="48">
        <v>917</v>
      </c>
      <c r="M27" s="48">
        <v>866</v>
      </c>
      <c r="N27" s="48">
        <v>51</v>
      </c>
    </row>
    <row r="28" s="3" customFormat="1" ht="18" customHeight="1" spans="1:14">
      <c r="A28" s="35">
        <v>17</v>
      </c>
      <c r="B28" s="34" t="s">
        <v>36</v>
      </c>
      <c r="C28" s="30">
        <v>21969</v>
      </c>
      <c r="D28" s="30">
        <v>17457</v>
      </c>
      <c r="E28" s="30">
        <v>4512</v>
      </c>
      <c r="F28" s="30">
        <v>21969</v>
      </c>
      <c r="G28" s="30"/>
      <c r="H28" s="30"/>
      <c r="I28" s="30">
        <v>18304</v>
      </c>
      <c r="J28" s="30">
        <v>14038</v>
      </c>
      <c r="K28" s="30">
        <v>4266</v>
      </c>
      <c r="L28" s="48">
        <v>3665</v>
      </c>
      <c r="M28" s="48">
        <v>3419</v>
      </c>
      <c r="N28" s="48">
        <v>246</v>
      </c>
    </row>
    <row r="29" s="3" customFormat="1" ht="18" customHeight="1" spans="1:14">
      <c r="A29" s="35">
        <v>18</v>
      </c>
      <c r="B29" s="37" t="s">
        <v>37</v>
      </c>
      <c r="C29" s="30">
        <v>21429</v>
      </c>
      <c r="D29" s="30">
        <v>17028</v>
      </c>
      <c r="E29" s="30">
        <v>4401</v>
      </c>
      <c r="F29" s="30">
        <v>21429</v>
      </c>
      <c r="G29" s="30"/>
      <c r="H29" s="30"/>
      <c r="I29" s="30">
        <v>16636</v>
      </c>
      <c r="J29" s="30">
        <v>12759</v>
      </c>
      <c r="K29" s="30">
        <v>3877</v>
      </c>
      <c r="L29" s="48">
        <v>4793</v>
      </c>
      <c r="M29" s="48">
        <v>4269</v>
      </c>
      <c r="N29" s="48">
        <v>524</v>
      </c>
    </row>
    <row r="30" s="3" customFormat="1" ht="18" customHeight="1" spans="1:14">
      <c r="A30" s="35">
        <v>19</v>
      </c>
      <c r="B30" s="38" t="s">
        <v>38</v>
      </c>
      <c r="C30" s="30">
        <v>25544</v>
      </c>
      <c r="D30" s="30">
        <v>20298</v>
      </c>
      <c r="E30" s="30">
        <v>5246</v>
      </c>
      <c r="F30" s="30">
        <v>25544</v>
      </c>
      <c r="G30" s="30"/>
      <c r="H30" s="30"/>
      <c r="I30" s="30">
        <v>6370</v>
      </c>
      <c r="J30" s="30">
        <v>4885</v>
      </c>
      <c r="K30" s="30">
        <v>1485</v>
      </c>
      <c r="L30" s="48">
        <v>19174</v>
      </c>
      <c r="M30" s="48">
        <v>15413</v>
      </c>
      <c r="N30" s="48">
        <v>3761</v>
      </c>
    </row>
    <row r="31" s="3" customFormat="1" ht="18" customHeight="1" spans="1:14">
      <c r="A31" s="35">
        <v>20</v>
      </c>
      <c r="B31" s="38" t="s">
        <v>39</v>
      </c>
      <c r="C31" s="30">
        <v>10298</v>
      </c>
      <c r="D31" s="30">
        <v>8183</v>
      </c>
      <c r="E31" s="30">
        <v>2115</v>
      </c>
      <c r="F31" s="30">
        <v>10298</v>
      </c>
      <c r="G31" s="30"/>
      <c r="H31" s="30"/>
      <c r="I31" s="30">
        <v>7934</v>
      </c>
      <c r="J31" s="30">
        <v>6085</v>
      </c>
      <c r="K31" s="30">
        <v>1849</v>
      </c>
      <c r="L31" s="48">
        <v>2364</v>
      </c>
      <c r="M31" s="48">
        <v>2098</v>
      </c>
      <c r="N31" s="48">
        <v>266</v>
      </c>
    </row>
    <row r="32" s="3" customFormat="1" ht="18" customHeight="1" spans="1:14">
      <c r="A32" s="35">
        <v>21</v>
      </c>
      <c r="B32" s="38" t="s">
        <v>40</v>
      </c>
      <c r="C32" s="30">
        <v>10643</v>
      </c>
      <c r="D32" s="30">
        <v>8457</v>
      </c>
      <c r="E32" s="30">
        <v>2186</v>
      </c>
      <c r="F32" s="30">
        <v>10643</v>
      </c>
      <c r="G32" s="30"/>
      <c r="H32" s="30"/>
      <c r="I32" s="30">
        <v>7339</v>
      </c>
      <c r="J32" s="30">
        <v>5629</v>
      </c>
      <c r="K32" s="30">
        <v>1710</v>
      </c>
      <c r="L32" s="48">
        <v>3304</v>
      </c>
      <c r="M32" s="48">
        <v>2828</v>
      </c>
      <c r="N32" s="48">
        <v>476</v>
      </c>
    </row>
    <row r="33" s="4" customFormat="1" ht="18" customHeight="1" spans="1:14">
      <c r="A33" s="35">
        <v>22</v>
      </c>
      <c r="B33" s="38" t="s">
        <v>41</v>
      </c>
      <c r="C33" s="30">
        <v>14989</v>
      </c>
      <c r="D33" s="30">
        <v>11911</v>
      </c>
      <c r="E33" s="30">
        <v>3078</v>
      </c>
      <c r="F33" s="30">
        <v>14989</v>
      </c>
      <c r="G33" s="30"/>
      <c r="H33" s="30"/>
      <c r="I33" s="30">
        <v>11629</v>
      </c>
      <c r="J33" s="30">
        <v>8919</v>
      </c>
      <c r="K33" s="30">
        <v>2710</v>
      </c>
      <c r="L33" s="48">
        <v>3360</v>
      </c>
      <c r="M33" s="48">
        <v>2992</v>
      </c>
      <c r="N33" s="48">
        <v>368</v>
      </c>
    </row>
    <row r="34" s="4" customFormat="1" ht="18" customHeight="1" spans="1:14">
      <c r="A34" s="35">
        <v>23</v>
      </c>
      <c r="B34" s="38" t="s">
        <v>42</v>
      </c>
      <c r="C34" s="30">
        <v>15844</v>
      </c>
      <c r="D34" s="30">
        <v>12590</v>
      </c>
      <c r="E34" s="30">
        <v>3254</v>
      </c>
      <c r="F34" s="30">
        <v>15844</v>
      </c>
      <c r="G34" s="30"/>
      <c r="H34" s="30"/>
      <c r="I34" s="30">
        <v>13349</v>
      </c>
      <c r="J34" s="30">
        <v>10238</v>
      </c>
      <c r="K34" s="30">
        <v>3111</v>
      </c>
      <c r="L34" s="48">
        <v>2495</v>
      </c>
      <c r="M34" s="48">
        <v>2352</v>
      </c>
      <c r="N34" s="48">
        <v>143</v>
      </c>
    </row>
    <row r="35" s="4" customFormat="1" ht="18" customHeight="1" spans="1:14">
      <c r="A35" s="35">
        <v>24</v>
      </c>
      <c r="B35" s="38" t="s">
        <v>43</v>
      </c>
      <c r="C35" s="30">
        <v>19318</v>
      </c>
      <c r="D35" s="30">
        <v>15351</v>
      </c>
      <c r="E35" s="30">
        <v>3967</v>
      </c>
      <c r="F35" s="30">
        <v>19318</v>
      </c>
      <c r="G35" s="30"/>
      <c r="H35" s="30"/>
      <c r="I35" s="30">
        <v>14402</v>
      </c>
      <c r="J35" s="30">
        <v>11046</v>
      </c>
      <c r="K35" s="30">
        <v>3356</v>
      </c>
      <c r="L35" s="48">
        <v>4916</v>
      </c>
      <c r="M35" s="48">
        <v>4305</v>
      </c>
      <c r="N35" s="48">
        <v>611</v>
      </c>
    </row>
    <row r="36" s="4" customFormat="1" ht="18" customHeight="1" spans="1:14">
      <c r="A36" s="35">
        <v>25</v>
      </c>
      <c r="B36" s="34" t="s">
        <v>44</v>
      </c>
      <c r="C36" s="30">
        <v>14943</v>
      </c>
      <c r="D36" s="30">
        <v>11874</v>
      </c>
      <c r="E36" s="30">
        <v>3069</v>
      </c>
      <c r="F36" s="30">
        <v>14943</v>
      </c>
      <c r="G36" s="30"/>
      <c r="H36" s="30"/>
      <c r="I36" s="30">
        <v>11356</v>
      </c>
      <c r="J36" s="30">
        <v>8709</v>
      </c>
      <c r="K36" s="30">
        <v>2647</v>
      </c>
      <c r="L36" s="48">
        <v>3587</v>
      </c>
      <c r="M36" s="48">
        <v>3165</v>
      </c>
      <c r="N36" s="48">
        <v>422</v>
      </c>
    </row>
    <row r="37" s="3" customFormat="1" ht="18" customHeight="1" spans="1:14">
      <c r="A37" s="35"/>
      <c r="B37" s="33" t="s">
        <v>45</v>
      </c>
      <c r="C37" s="30">
        <v>9934</v>
      </c>
      <c r="D37" s="30">
        <v>7894</v>
      </c>
      <c r="E37" s="30">
        <v>2040</v>
      </c>
      <c r="F37" s="30">
        <v>9934</v>
      </c>
      <c r="G37" s="30"/>
      <c r="H37" s="30"/>
      <c r="I37" s="30">
        <v>7363</v>
      </c>
      <c r="J37" s="30">
        <v>5647</v>
      </c>
      <c r="K37" s="30">
        <v>1716</v>
      </c>
      <c r="L37" s="48">
        <v>2571</v>
      </c>
      <c r="M37" s="48">
        <v>2247</v>
      </c>
      <c r="N37" s="48">
        <v>324</v>
      </c>
    </row>
    <row r="38" s="3" customFormat="1" ht="18" customHeight="1" spans="1:14">
      <c r="A38" s="35">
        <v>26</v>
      </c>
      <c r="B38" s="34" t="s">
        <v>46</v>
      </c>
      <c r="C38" s="30">
        <v>14419</v>
      </c>
      <c r="D38" s="30">
        <v>11458</v>
      </c>
      <c r="E38" s="30">
        <v>2961</v>
      </c>
      <c r="F38" s="30">
        <v>14419</v>
      </c>
      <c r="G38" s="30"/>
      <c r="H38" s="30"/>
      <c r="I38" s="30">
        <v>11859</v>
      </c>
      <c r="J38" s="30">
        <v>9095</v>
      </c>
      <c r="K38" s="30">
        <v>2764</v>
      </c>
      <c r="L38" s="48">
        <v>2560</v>
      </c>
      <c r="M38" s="48">
        <v>2363</v>
      </c>
      <c r="N38" s="48">
        <v>197</v>
      </c>
    </row>
    <row r="39" s="3" customFormat="1" ht="18" customHeight="1" spans="1:14">
      <c r="A39" s="35">
        <v>27</v>
      </c>
      <c r="B39" s="34" t="s">
        <v>47</v>
      </c>
      <c r="C39" s="30">
        <v>10098</v>
      </c>
      <c r="D39" s="30">
        <v>8024</v>
      </c>
      <c r="E39" s="30">
        <v>2074</v>
      </c>
      <c r="F39" s="30">
        <v>10098</v>
      </c>
      <c r="G39" s="30"/>
      <c r="H39" s="30"/>
      <c r="I39" s="30">
        <v>8512</v>
      </c>
      <c r="J39" s="30">
        <v>6528</v>
      </c>
      <c r="K39" s="30">
        <v>1984</v>
      </c>
      <c r="L39" s="48">
        <v>1586</v>
      </c>
      <c r="M39" s="48">
        <v>1496</v>
      </c>
      <c r="N39" s="48">
        <v>90</v>
      </c>
    </row>
    <row r="40" s="3" customFormat="1" ht="18" customHeight="1" spans="1:14">
      <c r="A40" s="35">
        <v>28</v>
      </c>
      <c r="B40" s="34" t="s">
        <v>48</v>
      </c>
      <c r="C40" s="30">
        <v>6083</v>
      </c>
      <c r="D40" s="30">
        <v>4834</v>
      </c>
      <c r="E40" s="30">
        <v>1249</v>
      </c>
      <c r="F40" s="30">
        <v>6083</v>
      </c>
      <c r="G40" s="30"/>
      <c r="H40" s="30"/>
      <c r="I40" s="30">
        <v>5157</v>
      </c>
      <c r="J40" s="30">
        <v>3955</v>
      </c>
      <c r="K40" s="30">
        <v>1202</v>
      </c>
      <c r="L40" s="48">
        <v>926</v>
      </c>
      <c r="M40" s="48">
        <v>879</v>
      </c>
      <c r="N40" s="48">
        <v>47</v>
      </c>
    </row>
    <row r="41" s="4" customFormat="1" ht="18" customHeight="1" spans="1:14">
      <c r="A41" s="35">
        <v>29</v>
      </c>
      <c r="B41" s="34" t="s">
        <v>49</v>
      </c>
      <c r="C41" s="30">
        <v>9117</v>
      </c>
      <c r="D41" s="30">
        <v>7245</v>
      </c>
      <c r="E41" s="30">
        <v>1872</v>
      </c>
      <c r="F41" s="30">
        <v>9117</v>
      </c>
      <c r="G41" s="30"/>
      <c r="H41" s="30"/>
      <c r="I41" s="30">
        <v>6836</v>
      </c>
      <c r="J41" s="30">
        <v>5243</v>
      </c>
      <c r="K41" s="30">
        <v>1593</v>
      </c>
      <c r="L41" s="48">
        <v>2281</v>
      </c>
      <c r="M41" s="48">
        <v>2002</v>
      </c>
      <c r="N41" s="48">
        <v>279</v>
      </c>
    </row>
    <row r="42" s="4" customFormat="1" ht="18" customHeight="1" spans="1:14">
      <c r="A42" s="35">
        <v>30</v>
      </c>
      <c r="B42" s="34" t="s">
        <v>50</v>
      </c>
      <c r="C42" s="30">
        <v>9467</v>
      </c>
      <c r="D42" s="30">
        <v>7523</v>
      </c>
      <c r="E42" s="30">
        <v>1944</v>
      </c>
      <c r="F42" s="30">
        <v>9467</v>
      </c>
      <c r="G42" s="30"/>
      <c r="H42" s="30"/>
      <c r="I42" s="30">
        <v>7844</v>
      </c>
      <c r="J42" s="30">
        <v>6016</v>
      </c>
      <c r="K42" s="30">
        <v>1828</v>
      </c>
      <c r="L42" s="48">
        <v>1623</v>
      </c>
      <c r="M42" s="48">
        <v>1507</v>
      </c>
      <c r="N42" s="48">
        <v>116</v>
      </c>
    </row>
    <row r="43" s="4" customFormat="1" ht="18" customHeight="1" spans="1:14">
      <c r="A43" s="35">
        <v>31</v>
      </c>
      <c r="B43" s="34" t="s">
        <v>51</v>
      </c>
      <c r="C43" s="30">
        <v>21221</v>
      </c>
      <c r="D43" s="30">
        <v>16863</v>
      </c>
      <c r="E43" s="30">
        <v>4358</v>
      </c>
      <c r="F43" s="30">
        <v>21221</v>
      </c>
      <c r="G43" s="30"/>
      <c r="H43" s="30"/>
      <c r="I43" s="30">
        <v>17581</v>
      </c>
      <c r="J43" s="30">
        <v>13484</v>
      </c>
      <c r="K43" s="30">
        <v>4097</v>
      </c>
      <c r="L43" s="48">
        <v>3640</v>
      </c>
      <c r="M43" s="48">
        <v>3379</v>
      </c>
      <c r="N43" s="48">
        <v>261</v>
      </c>
    </row>
    <row r="44" s="4" customFormat="1" ht="18" customHeight="1" spans="1:14">
      <c r="A44" s="35">
        <v>32</v>
      </c>
      <c r="B44" s="34" t="s">
        <v>52</v>
      </c>
      <c r="C44" s="30">
        <v>23961</v>
      </c>
      <c r="D44" s="30">
        <v>19040</v>
      </c>
      <c r="E44" s="30">
        <v>4921</v>
      </c>
      <c r="F44" s="30">
        <v>23961</v>
      </c>
      <c r="G44" s="30"/>
      <c r="H44" s="30">
        <v>600</v>
      </c>
      <c r="I44" s="30">
        <v>19953</v>
      </c>
      <c r="J44" s="30">
        <v>15303</v>
      </c>
      <c r="K44" s="30">
        <v>4650</v>
      </c>
      <c r="L44" s="48">
        <v>4008</v>
      </c>
      <c r="M44" s="48">
        <v>3737</v>
      </c>
      <c r="N44" s="48">
        <v>271</v>
      </c>
    </row>
    <row r="45" s="3" customFormat="1" ht="18" customHeight="1" spans="1:14">
      <c r="A45" s="35">
        <v>33</v>
      </c>
      <c r="B45" s="34" t="s">
        <v>53</v>
      </c>
      <c r="C45" s="30">
        <v>18047</v>
      </c>
      <c r="D45" s="30">
        <v>14341</v>
      </c>
      <c r="E45" s="30">
        <v>3706</v>
      </c>
      <c r="F45" s="30">
        <v>18047</v>
      </c>
      <c r="G45" s="30"/>
      <c r="H45" s="30"/>
      <c r="I45" s="30">
        <v>15145</v>
      </c>
      <c r="J45" s="30">
        <v>11615</v>
      </c>
      <c r="K45" s="30">
        <v>3530</v>
      </c>
      <c r="L45" s="48">
        <v>2902</v>
      </c>
      <c r="M45" s="48">
        <v>2726</v>
      </c>
      <c r="N45" s="48">
        <v>176</v>
      </c>
    </row>
    <row r="46" s="3" customFormat="1" ht="18" customHeight="1" spans="1:14">
      <c r="A46" s="35">
        <v>34</v>
      </c>
      <c r="B46" s="34" t="s">
        <v>54</v>
      </c>
      <c r="C46" s="30">
        <v>27079</v>
      </c>
      <c r="D46" s="30">
        <v>21518</v>
      </c>
      <c r="E46" s="30">
        <v>5561</v>
      </c>
      <c r="F46" s="30">
        <v>27079</v>
      </c>
      <c r="G46" s="30">
        <v>3325</v>
      </c>
      <c r="H46" s="30">
        <v>600</v>
      </c>
      <c r="I46" s="30">
        <v>23132</v>
      </c>
      <c r="J46" s="30">
        <v>17741</v>
      </c>
      <c r="K46" s="30">
        <v>5391</v>
      </c>
      <c r="L46" s="48">
        <v>3947</v>
      </c>
      <c r="M46" s="48">
        <v>3777</v>
      </c>
      <c r="N46" s="48">
        <v>170</v>
      </c>
    </row>
    <row r="47" s="3" customFormat="1" ht="18" customHeight="1" spans="1:14">
      <c r="A47" s="35">
        <v>35</v>
      </c>
      <c r="B47" s="37" t="s">
        <v>55</v>
      </c>
      <c r="C47" s="30">
        <v>12874</v>
      </c>
      <c r="D47" s="30">
        <v>10230</v>
      </c>
      <c r="E47" s="30">
        <v>2644</v>
      </c>
      <c r="F47" s="30">
        <v>12874</v>
      </c>
      <c r="G47" s="30"/>
      <c r="H47" s="30"/>
      <c r="I47" s="30">
        <v>8065</v>
      </c>
      <c r="J47" s="30">
        <v>6185</v>
      </c>
      <c r="K47" s="30">
        <v>1880</v>
      </c>
      <c r="L47" s="48">
        <v>4809</v>
      </c>
      <c r="M47" s="48">
        <v>4045</v>
      </c>
      <c r="N47" s="48">
        <v>764</v>
      </c>
    </row>
    <row r="48" s="3" customFormat="1" ht="18" customHeight="1" spans="1:14">
      <c r="A48" s="35">
        <v>36</v>
      </c>
      <c r="B48" s="37" t="s">
        <v>56</v>
      </c>
      <c r="C48" s="30">
        <v>28696</v>
      </c>
      <c r="D48" s="30">
        <v>22803</v>
      </c>
      <c r="E48" s="30">
        <v>5893</v>
      </c>
      <c r="F48" s="30">
        <v>28696</v>
      </c>
      <c r="G48" s="30"/>
      <c r="H48" s="30">
        <v>1000</v>
      </c>
      <c r="I48" s="30">
        <v>21522</v>
      </c>
      <c r="J48" s="30">
        <v>16506</v>
      </c>
      <c r="K48" s="30">
        <v>5016</v>
      </c>
      <c r="L48" s="48">
        <v>7174</v>
      </c>
      <c r="M48" s="48">
        <v>6297</v>
      </c>
      <c r="N48" s="48">
        <v>877</v>
      </c>
    </row>
    <row r="49" s="3" customFormat="1" ht="18" customHeight="1" spans="1:14">
      <c r="A49" s="35">
        <v>37</v>
      </c>
      <c r="B49" s="37" t="s">
        <v>57</v>
      </c>
      <c r="C49" s="30">
        <v>36925</v>
      </c>
      <c r="D49" s="30">
        <v>29342</v>
      </c>
      <c r="E49" s="30">
        <v>7583</v>
      </c>
      <c r="F49" s="30">
        <v>36925</v>
      </c>
      <c r="G49" s="30"/>
      <c r="H49" s="30"/>
      <c r="I49" s="30">
        <v>31273</v>
      </c>
      <c r="J49" s="30">
        <v>23985</v>
      </c>
      <c r="K49" s="30">
        <v>7288</v>
      </c>
      <c r="L49" s="48">
        <v>5652</v>
      </c>
      <c r="M49" s="48">
        <v>5357</v>
      </c>
      <c r="N49" s="48">
        <v>295</v>
      </c>
    </row>
    <row r="50" s="3" customFormat="1" ht="18" customHeight="1" spans="1:14">
      <c r="A50" s="35">
        <v>38</v>
      </c>
      <c r="B50" s="37" t="s">
        <v>58</v>
      </c>
      <c r="C50" s="30">
        <v>19068</v>
      </c>
      <c r="D50" s="30">
        <v>15152</v>
      </c>
      <c r="E50" s="30">
        <v>3916</v>
      </c>
      <c r="F50" s="30">
        <v>19068</v>
      </c>
      <c r="G50" s="30"/>
      <c r="H50" s="30"/>
      <c r="I50" s="30">
        <v>15648</v>
      </c>
      <c r="J50" s="30">
        <v>12001</v>
      </c>
      <c r="K50" s="30">
        <v>3647</v>
      </c>
      <c r="L50" s="48">
        <v>3420</v>
      </c>
      <c r="M50" s="48">
        <v>3151</v>
      </c>
      <c r="N50" s="48">
        <v>269</v>
      </c>
    </row>
    <row r="51" s="3" customFormat="1" ht="18" customHeight="1" spans="1:14">
      <c r="A51" s="35">
        <v>39</v>
      </c>
      <c r="B51" s="37" t="s">
        <v>59</v>
      </c>
      <c r="C51" s="30">
        <v>32047</v>
      </c>
      <c r="D51" s="30">
        <v>25466</v>
      </c>
      <c r="E51" s="30">
        <v>6581</v>
      </c>
      <c r="F51" s="30">
        <v>32047</v>
      </c>
      <c r="G51" s="30"/>
      <c r="H51" s="30">
        <v>300</v>
      </c>
      <c r="I51" s="30">
        <v>26562</v>
      </c>
      <c r="J51" s="30">
        <v>20372</v>
      </c>
      <c r="K51" s="30">
        <v>6190</v>
      </c>
      <c r="L51" s="48">
        <v>5485</v>
      </c>
      <c r="M51" s="48">
        <v>5094</v>
      </c>
      <c r="N51" s="48">
        <v>391</v>
      </c>
    </row>
    <row r="52" s="3" customFormat="1" ht="18" customHeight="1" spans="1:14">
      <c r="A52" s="39">
        <v>40</v>
      </c>
      <c r="B52" s="37" t="s">
        <v>60</v>
      </c>
      <c r="C52" s="30">
        <v>91479</v>
      </c>
      <c r="D52" s="30">
        <v>72693</v>
      </c>
      <c r="E52" s="30">
        <v>18786</v>
      </c>
      <c r="F52" s="30">
        <v>91479</v>
      </c>
      <c r="G52" s="30">
        <v>1673</v>
      </c>
      <c r="H52" s="30"/>
      <c r="I52" s="30">
        <v>73091</v>
      </c>
      <c r="J52" s="30">
        <v>56056</v>
      </c>
      <c r="K52" s="30">
        <v>17035</v>
      </c>
      <c r="L52" s="48">
        <v>18388</v>
      </c>
      <c r="M52" s="48">
        <v>16637</v>
      </c>
      <c r="N52" s="48">
        <v>1751</v>
      </c>
    </row>
    <row r="53" s="3" customFormat="1" ht="18" customHeight="1" spans="1:14">
      <c r="A53" s="40">
        <v>41</v>
      </c>
      <c r="B53" s="41" t="s">
        <v>61</v>
      </c>
      <c r="C53" s="30">
        <v>4837</v>
      </c>
      <c r="D53" s="30">
        <v>3844</v>
      </c>
      <c r="E53" s="30">
        <v>993</v>
      </c>
      <c r="F53" s="30">
        <v>4837</v>
      </c>
      <c r="G53" s="30"/>
      <c r="H53" s="30"/>
      <c r="I53" s="30">
        <v>4326</v>
      </c>
      <c r="J53" s="30">
        <v>3318</v>
      </c>
      <c r="K53" s="30">
        <v>1008</v>
      </c>
      <c r="L53" s="48">
        <v>511</v>
      </c>
      <c r="M53" s="48">
        <v>526</v>
      </c>
      <c r="N53" s="48">
        <v>-15</v>
      </c>
    </row>
    <row r="54" s="3" customFormat="1" ht="15" customHeight="1"/>
    <row r="55" s="3" customFormat="1" ht="15" customHeight="1"/>
    <row r="56" s="3" customFormat="1" ht="15" customHeight="1"/>
    <row r="57" s="3" customFormat="1" ht="15" customHeight="1"/>
    <row r="58" s="3" customFormat="1" ht="15" customHeight="1"/>
    <row r="59" s="6" customFormat="1" ht="15" customHeight="1" spans="3:14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="3" customFormat="1" ht="15" customHeight="1"/>
    <row r="61" s="3" customFormat="1" ht="15" customHeight="1"/>
    <row r="62" s="3" customFormat="1" ht="15" customHeight="1"/>
    <row r="63" s="6" customFormat="1" ht="15" customHeight="1" spans="3:1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="3" customFormat="1" ht="15" customHeight="1"/>
    <row r="65" s="3" customFormat="1" ht="15" customHeight="1"/>
    <row r="66" s="3" customFormat="1" ht="15" customHeight="1"/>
    <row r="67" s="6" customFormat="1" ht="15" customHeight="1" spans="3:14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="3" customFormat="1" ht="15" customHeight="1"/>
    <row r="69" s="3" customFormat="1" ht="15" customHeight="1"/>
    <row r="70" s="3" customFormat="1" ht="15" customHeight="1"/>
    <row r="71" s="6" customFormat="1" ht="15" customHeight="1" spans="3:14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="3" customFormat="1" ht="15" customHeight="1"/>
    <row r="73" s="3" customFormat="1" ht="15" customHeight="1"/>
    <row r="74" s="6" customFormat="1" ht="15" customHeight="1" spans="3:14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="3" customFormat="1" ht="15" customHeight="1"/>
    <row r="76" s="3" customFormat="1" ht="15" customHeight="1"/>
    <row r="77" s="6" customFormat="1" ht="15" customHeight="1" spans="3:14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="3" customFormat="1" ht="15" customHeight="1"/>
    <row r="79" s="3" customFormat="1" ht="15" customHeight="1"/>
    <row r="80" s="7" customFormat="1" ht="15" customHeight="1"/>
    <row r="81" ht="53" customHeight="1"/>
    <row r="85" s="8" customFormat="1" customHeight="1"/>
  </sheetData>
  <mergeCells count="18">
    <mergeCell ref="A3:N3"/>
    <mergeCell ref="C5:F5"/>
    <mergeCell ref="G5:H5"/>
    <mergeCell ref="I5:K5"/>
    <mergeCell ref="L5:N5"/>
    <mergeCell ref="D6:E6"/>
    <mergeCell ref="J6:K6"/>
    <mergeCell ref="M6:N6"/>
    <mergeCell ref="A5:A8"/>
    <mergeCell ref="A9:A12"/>
    <mergeCell ref="A36:A37"/>
    <mergeCell ref="B5:B7"/>
    <mergeCell ref="C6:C7"/>
    <mergeCell ref="F6:F7"/>
    <mergeCell ref="G6:G7"/>
    <mergeCell ref="H6:H7"/>
    <mergeCell ref="I6:I7"/>
    <mergeCell ref="L6:L7"/>
  </mergeCells>
  <printOptions horizontalCentered="1" verticalCentered="1"/>
  <pageMargins left="0.359722222222222" right="0.359722222222222" top="0.609722222222222" bottom="0.609722222222222" header="0.509722222222222" footer="0.509722222222222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2021年指标文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2021-11-09T07:30:25Z</dcterms:created>
  <dcterms:modified xsi:type="dcterms:W3CDTF">2021-11-09T07:45:35Z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