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585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<sst xmlns="http://schemas.openxmlformats.org/spreadsheetml/2006/main" count="87">
  <si>
    <t>2021年中央财政医疗服务与保障能力提升补助资金分配表</t>
  </si>
  <si>
    <t>单位：万元</t>
  </si>
  <si>
    <t>单位名称</t>
  </si>
  <si>
    <t>项目名称</t>
  </si>
  <si>
    <t>补助金额</t>
  </si>
  <si>
    <t>中央财政</t>
  </si>
  <si>
    <t>备注</t>
  </si>
  <si>
    <t>政府采购</t>
  </si>
  <si>
    <t>非政府采购</t>
  </si>
  <si>
    <t>全省合计</t>
  </si>
  <si>
    <r>
      <rPr>
        <b/>
        <sz val="10"/>
        <rFont val="Arial"/>
        <charset val="134"/>
      </rPr>
      <t>合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计</t>
    </r>
  </si>
  <si>
    <t>一</t>
  </si>
  <si>
    <t>省直单位小计</t>
  </si>
  <si>
    <t>吉林省医疗保障局</t>
  </si>
  <si>
    <r>
      <rPr>
        <sz val="10"/>
        <rFont val="Arial"/>
        <charset val="134"/>
      </rPr>
      <t>小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</si>
  <si>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Arial"/>
        <charset val="134"/>
      </rPr>
      <t>国家医疗保障信息化建设项目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省级试点统建经费</t>
    </r>
  </si>
  <si>
    <r>
      <rPr>
        <sz val="10"/>
        <rFont val="Arial"/>
        <charset val="134"/>
      </rPr>
      <t>“2101504</t>
    </r>
    <r>
      <rPr>
        <sz val="10"/>
        <rFont val="宋体"/>
        <charset val="134"/>
      </rPr>
      <t>信息化建设</t>
    </r>
    <r>
      <rPr>
        <sz val="10"/>
        <rFont val="Arial"/>
        <charset val="134"/>
      </rPr>
      <t>”</t>
    </r>
  </si>
  <si>
    <t>省医保信息平台系统上线集中办公经费</t>
  </si>
  <si>
    <r>
      <rPr>
        <sz val="10"/>
        <rFont val="Arial"/>
        <charset val="134"/>
      </rPr>
      <t>“2101599</t>
    </r>
    <r>
      <rPr>
        <sz val="10"/>
        <rFont val="宋体"/>
        <charset val="134"/>
      </rPr>
      <t>其他医疗保障管理事务支出</t>
    </r>
    <r>
      <rPr>
        <sz val="10"/>
        <rFont val="Arial"/>
        <charset val="134"/>
      </rPr>
      <t>”</t>
    </r>
  </si>
  <si>
    <t>二</t>
  </si>
  <si>
    <t>市县小计</t>
  </si>
  <si>
    <t>合计</t>
  </si>
  <si>
    <t>长春市</t>
  </si>
  <si>
    <t>长春市本级</t>
  </si>
  <si>
    <t>小计</t>
  </si>
  <si>
    <t>统筹区医保业务子系统上线工作经费</t>
  </si>
  <si>
    <t>医保行政监管与经办稽核装备补助资金</t>
  </si>
  <si>
    <t>医保经办服务视觉识别系统建设补助资金</t>
  </si>
  <si>
    <t>双阳区</t>
  </si>
  <si>
    <t>九台区</t>
  </si>
  <si>
    <t>榆树市</t>
  </si>
  <si>
    <t>医保扶贫与乡村振兴有效衔接试点工作经费</t>
  </si>
  <si>
    <t>德惠市</t>
  </si>
  <si>
    <t>农安县</t>
  </si>
  <si>
    <t>吉林市</t>
  </si>
  <si>
    <t>吉林市本级</t>
  </si>
  <si>
    <t>永吉县</t>
  </si>
  <si>
    <t>蛟河市</t>
  </si>
  <si>
    <t>舒兰市</t>
  </si>
  <si>
    <t>磐石市</t>
  </si>
  <si>
    <t>桦甸市</t>
  </si>
  <si>
    <t>四平市</t>
  </si>
  <si>
    <t>四平市本级</t>
  </si>
  <si>
    <t>梨树县</t>
  </si>
  <si>
    <t>双辽市</t>
  </si>
  <si>
    <t>伊通县</t>
  </si>
  <si>
    <t>辽源市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</si>
  <si>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辽源市本级</t>
    </r>
    <r>
      <rPr>
        <sz val="10"/>
        <rFont val="Arial"/>
        <charset val="134"/>
      </rPr>
      <t xml:space="preserve">
</t>
    </r>
  </si>
  <si>
    <t>东丰县</t>
  </si>
  <si>
    <t>东辽县</t>
  </si>
  <si>
    <t>通化市</t>
  </si>
  <si>
    <t>通化市本级</t>
  </si>
  <si>
    <t>通化县</t>
  </si>
  <si>
    <t>集安市</t>
  </si>
  <si>
    <t>柳河县</t>
  </si>
  <si>
    <t>辉南县</t>
  </si>
  <si>
    <t>梅河口市</t>
  </si>
  <si>
    <t>白山市</t>
  </si>
  <si>
    <t>白山市本级</t>
  </si>
  <si>
    <t>江源区</t>
  </si>
  <si>
    <t>抚松县</t>
  </si>
  <si>
    <t>靖宇县</t>
  </si>
  <si>
    <t>长白县</t>
  </si>
  <si>
    <t>临江市</t>
  </si>
  <si>
    <t>白城市</t>
  </si>
  <si>
    <t>白城市本级</t>
  </si>
  <si>
    <t>洮南市</t>
  </si>
  <si>
    <t>大安市</t>
  </si>
  <si>
    <t>镇赉县</t>
  </si>
  <si>
    <t>通榆县</t>
  </si>
  <si>
    <t>松原市</t>
  </si>
  <si>
    <t>松原市本级</t>
  </si>
  <si>
    <t>前郭县</t>
  </si>
  <si>
    <t>长岭县</t>
  </si>
  <si>
    <t>乾安县</t>
  </si>
  <si>
    <t>扶余县</t>
  </si>
  <si>
    <t>延边州</t>
  </si>
  <si>
    <t>延边州本级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</si>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</sst>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8"/>
      <name val="方正小标宋简体"/>
      <charset val="134"/>
    </font>
    <font>
      <sz val="10"/>
      <name val="华文细黑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16" borderId="22" applyNumberFormat="0" applyAlignment="0" applyProtection="0">
      <alignment vertical="center"/>
    </xf>
    <xf numFmtId="0" fontId="20" fillId="16" borderId="20" applyNumberFormat="0" applyAlignment="0" applyProtection="0">
      <alignment vertical="center"/>
    </xf>
    <xf numFmtId="0" fontId="17" fillId="10" borderId="1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right" vertical="center"/>
    </xf>
    <xf numFmtId="0" fontId="4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176" fontId="5" fillId="0" borderId="8" xfId="49" applyNumberFormat="1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/>
    </xf>
    <xf numFmtId="0" fontId="6" fillId="0" borderId="8" xfId="49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8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/>
    </xf>
    <xf numFmtId="0" fontId="7" fillId="0" borderId="9" xfId="49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/>
    </xf>
    <xf numFmtId="0" fontId="6" fillId="0" borderId="8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/>
    </xf>
    <xf numFmtId="0" fontId="7" fillId="0" borderId="8" xfId="49" applyFont="1" applyFill="1" applyBorder="1" applyAlignment="1">
      <alignment horizontal="center" vertical="top" wrapText="1"/>
    </xf>
    <xf numFmtId="0" fontId="7" fillId="0" borderId="8" xfId="49" applyFont="1" applyFill="1" applyBorder="1" applyAlignment="1">
      <alignment horizontal="center" vertical="top"/>
    </xf>
    <xf numFmtId="0" fontId="7" fillId="0" borderId="10" xfId="49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 wrapText="1"/>
    </xf>
    <xf numFmtId="0" fontId="7" fillId="0" borderId="11" xfId="49" applyFont="1" applyFill="1" applyBorder="1" applyAlignment="1">
      <alignment horizontal="center" vertical="center"/>
    </xf>
    <xf numFmtId="0" fontId="7" fillId="0" borderId="12" xfId="49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vertical="center" wrapText="1"/>
    </xf>
    <xf numFmtId="0" fontId="7" fillId="0" borderId="13" xfId="49" applyFont="1" applyFill="1" applyBorder="1" applyAlignment="1">
      <alignment horizontal="center" vertical="center"/>
    </xf>
    <xf numFmtId="0" fontId="7" fillId="0" borderId="14" xfId="49" applyFont="1" applyFill="1" applyBorder="1" applyAlignment="1">
      <alignment horizontal="center" vertical="center"/>
    </xf>
    <xf numFmtId="0" fontId="7" fillId="0" borderId="14" xfId="49" applyFont="1" applyFill="1" applyBorder="1" applyAlignment="1">
      <alignment horizontal="center" vertical="center" wrapText="1"/>
    </xf>
    <xf numFmtId="0" fontId="1" fillId="0" borderId="14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7"/>
  <sheetViews>
    <sheetView tabSelected="1" workbookViewId="0">
      <selection activeCell="A1" sqref="A1:G1"/>
    </sheetView>
  </sheetViews>
  <sheetFormatPr defaultColWidth="9" defaultRowHeight="13.5" outlineLevelCol="6"/>
  <cols>
    <col min="1" max="1" width="4.5" customWidth="1"/>
    <col min="2" max="2" width="12.375" customWidth="1"/>
    <col min="3" max="3" width="20" customWidth="1"/>
    <col min="4" max="5" width="9.375"/>
    <col min="6" max="6" width="11.875" customWidth="1"/>
    <col min="7" max="7" width="17" customWidth="1"/>
  </cols>
  <sheetData>
    <row r="1" ht="54" customHeight="1" spans="1:7">
      <c r="A1" s="2" t="s">
        <v>0</v>
      </c>
      <c r="B1" s="3"/>
      <c r="C1" s="3"/>
      <c r="D1" s="3"/>
      <c r="E1" s="3"/>
      <c r="F1" s="3"/>
      <c r="G1" s="4"/>
    </row>
    <row r="2" ht="14.25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7" t="s">
        <v>2</v>
      </c>
      <c r="C3" s="8" t="s">
        <v>3</v>
      </c>
      <c r="D3" s="7" t="s">
        <v>4</v>
      </c>
      <c r="E3" s="7" t="s">
        <v>5</v>
      </c>
      <c r="F3" s="9"/>
      <c r="G3" s="10" t="s">
        <v>6</v>
      </c>
    </row>
    <row r="4" s="1" customFormat="1" ht="15" customHeight="1" spans="1:7">
      <c r="A4" s="11"/>
      <c r="B4" s="12"/>
      <c r="C4" s="13"/>
      <c r="D4" s="12"/>
      <c r="E4" s="14" t="s">
        <v>7</v>
      </c>
      <c r="F4" s="15" t="s">
        <v>8</v>
      </c>
      <c r="G4" s="16"/>
    </row>
    <row r="5" s="1" customFormat="1" ht="25" customHeight="1" spans="1:7">
      <c r="A5" s="11"/>
      <c r="B5" s="12" t="s">
        <v>9</v>
      </c>
      <c r="C5" s="13" t="s">
        <v>10</v>
      </c>
      <c r="D5" s="13">
        <f>D6+D10</f>
        <v>2812</v>
      </c>
      <c r="E5" s="13">
        <v>1450</v>
      </c>
      <c r="F5" s="13">
        <f>F6+F10</f>
        <v>1362</v>
      </c>
      <c r="G5" s="16"/>
    </row>
    <row r="6" s="1" customFormat="1" ht="25" customHeight="1" spans="1:7">
      <c r="A6" s="17" t="s">
        <v>11</v>
      </c>
      <c r="B6" s="13" t="s">
        <v>12</v>
      </c>
      <c r="C6" s="13"/>
      <c r="D6" s="13">
        <f t="shared" ref="D6:F6" si="0">D7</f>
        <v>1547</v>
      </c>
      <c r="E6" s="13">
        <f t="shared" si="0"/>
        <v>1450</v>
      </c>
      <c r="F6" s="18">
        <f t="shared" si="0"/>
        <v>97</v>
      </c>
      <c r="G6" s="19"/>
    </row>
    <row r="7" s="1" customFormat="1" ht="25" customHeight="1" spans="1:7">
      <c r="A7" s="20">
        <v>1</v>
      </c>
      <c r="B7" s="21" t="s">
        <v>13</v>
      </c>
      <c r="C7" s="21" t="s">
        <v>14</v>
      </c>
      <c r="D7" s="22">
        <f>SUM(D8:D9)</f>
        <v>1547</v>
      </c>
      <c r="E7" s="22">
        <f t="shared" ref="D7:F7" si="1">SUM(E8:E9)</f>
        <v>1450</v>
      </c>
      <c r="F7" s="22">
        <f t="shared" si="1"/>
        <v>97</v>
      </c>
      <c r="G7" s="23"/>
    </row>
    <row r="8" s="1" customFormat="1" ht="25" customHeight="1" spans="1:7">
      <c r="A8" s="20"/>
      <c r="B8" s="21"/>
      <c r="C8" s="21" t="s">
        <v>15</v>
      </c>
      <c r="D8" s="22">
        <v>1450</v>
      </c>
      <c r="E8" s="22">
        <v>1450</v>
      </c>
      <c r="F8" s="22"/>
      <c r="G8" s="24" t="s">
        <v>16</v>
      </c>
    </row>
    <row r="9" s="1" customFormat="1" ht="25" customHeight="1" spans="1:7">
      <c r="A9" s="20"/>
      <c r="B9" s="21"/>
      <c r="C9" s="21" t="s">
        <v>17</v>
      </c>
      <c r="D9" s="22">
        <v>97</v>
      </c>
      <c r="E9" s="22"/>
      <c r="F9" s="22">
        <v>97</v>
      </c>
      <c r="G9" s="25" t="s">
        <v>18</v>
      </c>
    </row>
    <row r="10" s="1" customFormat="1" ht="25" customHeight="1" spans="1:7">
      <c r="A10" s="17" t="s">
        <v>19</v>
      </c>
      <c r="B10" s="13" t="s">
        <v>20</v>
      </c>
      <c r="C10" s="13" t="s">
        <v>21</v>
      </c>
      <c r="D10" s="13">
        <f>D11+D32+D53+D67+D79+D98+D103+D124+D146+D165+D203</f>
        <v>1265</v>
      </c>
      <c r="E10" s="13"/>
      <c r="F10" s="13">
        <f>F11+F32+F53+F67+F79+F98+F103+F124+F146+F165+F203</f>
        <v>1265</v>
      </c>
      <c r="G10" s="19"/>
    </row>
    <row r="11" s="1" customFormat="1" ht="25" customHeight="1" spans="1:7">
      <c r="A11" s="26">
        <v>1</v>
      </c>
      <c r="B11" s="18" t="s">
        <v>22</v>
      </c>
      <c r="C11" s="27" t="s">
        <v>21</v>
      </c>
      <c r="D11" s="27">
        <f>D12+D16+D19+D22+D26+D29</f>
        <v>140</v>
      </c>
      <c r="E11" s="27"/>
      <c r="F11" s="18">
        <f>F12+F16+F19+F22+F26+F29</f>
        <v>140</v>
      </c>
      <c r="G11" s="28"/>
    </row>
    <row r="12" s="1" customFormat="1" ht="25" customHeight="1" spans="1:7">
      <c r="A12" s="20"/>
      <c r="B12" s="21" t="s">
        <v>23</v>
      </c>
      <c r="C12" s="21" t="s">
        <v>24</v>
      </c>
      <c r="D12" s="21">
        <f>SUM(D13:D15)</f>
        <v>80</v>
      </c>
      <c r="E12" s="21"/>
      <c r="F12" s="22">
        <f>SUM(F13:F15)</f>
        <v>80</v>
      </c>
      <c r="G12" s="23"/>
    </row>
    <row r="13" s="1" customFormat="1" ht="25" customHeight="1" spans="1:7">
      <c r="A13" s="20"/>
      <c r="B13" s="21"/>
      <c r="C13" s="21" t="s">
        <v>25</v>
      </c>
      <c r="D13" s="21">
        <v>50</v>
      </c>
      <c r="E13" s="21"/>
      <c r="F13" s="22">
        <v>50</v>
      </c>
      <c r="G13" s="23"/>
    </row>
    <row r="14" s="1" customFormat="1" ht="25" customHeight="1" spans="1:7">
      <c r="A14" s="20"/>
      <c r="B14" s="21"/>
      <c r="C14" s="21" t="s">
        <v>26</v>
      </c>
      <c r="D14" s="22">
        <v>15</v>
      </c>
      <c r="E14" s="21"/>
      <c r="F14" s="22">
        <v>15</v>
      </c>
      <c r="G14" s="23"/>
    </row>
    <row r="15" s="1" customFormat="1" ht="25" customHeight="1" spans="1:7">
      <c r="A15" s="20"/>
      <c r="B15" s="21"/>
      <c r="C15" s="21" t="s">
        <v>27</v>
      </c>
      <c r="D15" s="22">
        <v>15</v>
      </c>
      <c r="E15" s="29"/>
      <c r="F15" s="22">
        <v>15</v>
      </c>
      <c r="G15" s="23"/>
    </row>
    <row r="16" s="1" customFormat="1" ht="25" customHeight="1" spans="1:7">
      <c r="A16" s="20"/>
      <c r="B16" s="21" t="s">
        <v>28</v>
      </c>
      <c r="C16" s="21" t="s">
        <v>24</v>
      </c>
      <c r="D16" s="22">
        <f>SUM(D17:D18)</f>
        <v>10</v>
      </c>
      <c r="E16" s="29"/>
      <c r="F16" s="22">
        <f>SUM(F17:F18)</f>
        <v>10</v>
      </c>
      <c r="G16" s="23"/>
    </row>
    <row r="17" s="1" customFormat="1" ht="25" customHeight="1" spans="1:7">
      <c r="A17" s="20"/>
      <c r="B17" s="21"/>
      <c r="C17" s="21" t="s">
        <v>27</v>
      </c>
      <c r="D17" s="22">
        <v>5</v>
      </c>
      <c r="E17" s="29"/>
      <c r="F17" s="22">
        <v>5</v>
      </c>
      <c r="G17" s="23"/>
    </row>
    <row r="18" s="1" customFormat="1" ht="25" customHeight="1" spans="1:7">
      <c r="A18" s="20"/>
      <c r="B18" s="21"/>
      <c r="C18" s="21" t="s">
        <v>26</v>
      </c>
      <c r="D18" s="22">
        <v>5</v>
      </c>
      <c r="E18" s="29"/>
      <c r="F18" s="22">
        <v>5</v>
      </c>
      <c r="G18" s="23"/>
    </row>
    <row r="19" s="1" customFormat="1" ht="25" customHeight="1" spans="1:7">
      <c r="A19" s="20"/>
      <c r="B19" s="21" t="s">
        <v>29</v>
      </c>
      <c r="C19" s="21" t="s">
        <v>24</v>
      </c>
      <c r="D19" s="22">
        <f>SUM(D20:D21)</f>
        <v>10</v>
      </c>
      <c r="E19" s="29"/>
      <c r="F19" s="22">
        <f>SUM(F20:F21)</f>
        <v>10</v>
      </c>
      <c r="G19" s="23"/>
    </row>
    <row r="20" s="1" customFormat="1" ht="25" customHeight="1" spans="1:7">
      <c r="A20" s="20"/>
      <c r="B20" s="21"/>
      <c r="C20" s="21" t="s">
        <v>27</v>
      </c>
      <c r="D20" s="22">
        <v>5</v>
      </c>
      <c r="E20" s="29"/>
      <c r="F20" s="22">
        <v>5</v>
      </c>
      <c r="G20" s="23"/>
    </row>
    <row r="21" s="1" customFormat="1" ht="25" customHeight="1" spans="1:7">
      <c r="A21" s="20"/>
      <c r="B21" s="21"/>
      <c r="C21" s="21" t="s">
        <v>26</v>
      </c>
      <c r="D21" s="22">
        <v>5</v>
      </c>
      <c r="E21" s="29"/>
      <c r="F21" s="22">
        <v>5</v>
      </c>
      <c r="G21" s="23"/>
    </row>
    <row r="22" s="1" customFormat="1" ht="25" customHeight="1" spans="1:7">
      <c r="A22" s="20"/>
      <c r="B22" s="21" t="s">
        <v>30</v>
      </c>
      <c r="C22" s="21" t="s">
        <v>24</v>
      </c>
      <c r="D22" s="22">
        <f>SUM(D23:D25)</f>
        <v>20</v>
      </c>
      <c r="E22" s="29"/>
      <c r="F22" s="22">
        <f>SUM(F23:F25)</f>
        <v>20</v>
      </c>
      <c r="G22" s="23"/>
    </row>
    <row r="23" s="1" customFormat="1" ht="25" customHeight="1" spans="1:7">
      <c r="A23" s="20"/>
      <c r="B23" s="21"/>
      <c r="C23" s="21" t="s">
        <v>27</v>
      </c>
      <c r="D23" s="22">
        <v>5</v>
      </c>
      <c r="E23" s="29"/>
      <c r="F23" s="22">
        <v>5</v>
      </c>
      <c r="G23" s="23"/>
    </row>
    <row r="24" s="1" customFormat="1" ht="25" customHeight="1" spans="1:7">
      <c r="A24" s="20"/>
      <c r="B24" s="21"/>
      <c r="C24" s="21" t="s">
        <v>31</v>
      </c>
      <c r="D24" s="22">
        <v>10</v>
      </c>
      <c r="E24" s="29"/>
      <c r="F24" s="22">
        <v>10</v>
      </c>
      <c r="G24" s="23"/>
    </row>
    <row r="25" s="1" customFormat="1" ht="25" customHeight="1" spans="1:7">
      <c r="A25" s="20"/>
      <c r="B25" s="21"/>
      <c r="C25" s="21" t="s">
        <v>26</v>
      </c>
      <c r="D25" s="22">
        <v>5</v>
      </c>
      <c r="E25" s="29"/>
      <c r="F25" s="22">
        <v>5</v>
      </c>
      <c r="G25" s="23"/>
    </row>
    <row r="26" s="1" customFormat="1" ht="25" customHeight="1" spans="1:7">
      <c r="A26" s="20"/>
      <c r="B26" s="21" t="s">
        <v>24</v>
      </c>
      <c r="C26" s="21"/>
      <c r="D26" s="22">
        <f>SUM(D27:D28)</f>
        <v>10</v>
      </c>
      <c r="E26" s="29"/>
      <c r="F26" s="22">
        <f>SUM(F27:F28)</f>
        <v>10</v>
      </c>
      <c r="G26" s="23"/>
    </row>
    <row r="27" s="1" customFormat="1" ht="25" customHeight="1" spans="1:7">
      <c r="A27" s="20"/>
      <c r="B27" s="21" t="s">
        <v>32</v>
      </c>
      <c r="C27" s="21" t="s">
        <v>27</v>
      </c>
      <c r="D27" s="22">
        <v>5</v>
      </c>
      <c r="E27" s="29"/>
      <c r="F27" s="22">
        <v>5</v>
      </c>
      <c r="G27" s="23"/>
    </row>
    <row r="28" s="1" customFormat="1" ht="25" customHeight="1" spans="1:7">
      <c r="A28" s="20"/>
      <c r="B28" s="21"/>
      <c r="C28" s="21" t="s">
        <v>26</v>
      </c>
      <c r="D28" s="22">
        <v>5</v>
      </c>
      <c r="E28" s="29"/>
      <c r="F28" s="22">
        <v>5</v>
      </c>
      <c r="G28" s="23"/>
    </row>
    <row r="29" s="1" customFormat="1" ht="25" customHeight="1" spans="1:7">
      <c r="A29" s="20"/>
      <c r="B29" s="21" t="s">
        <v>24</v>
      </c>
      <c r="C29" s="21"/>
      <c r="D29" s="22">
        <f>SUM(D30:D31)</f>
        <v>10</v>
      </c>
      <c r="E29" s="29"/>
      <c r="F29" s="22">
        <f>SUM(F30:F31)</f>
        <v>10</v>
      </c>
      <c r="G29" s="23"/>
    </row>
    <row r="30" s="1" customFormat="1" ht="25" customHeight="1" spans="1:7">
      <c r="A30" s="20"/>
      <c r="B30" s="21" t="s">
        <v>33</v>
      </c>
      <c r="C30" s="21" t="s">
        <v>27</v>
      </c>
      <c r="D30" s="22">
        <v>5</v>
      </c>
      <c r="E30" s="29"/>
      <c r="F30" s="22">
        <v>5</v>
      </c>
      <c r="G30" s="23"/>
    </row>
    <row r="31" s="1" customFormat="1" ht="25" customHeight="1" spans="1:7">
      <c r="A31" s="20"/>
      <c r="B31" s="21" t="s">
        <v>33</v>
      </c>
      <c r="C31" s="21" t="s">
        <v>26</v>
      </c>
      <c r="D31" s="22">
        <v>5</v>
      </c>
      <c r="E31" s="29"/>
      <c r="F31" s="22">
        <v>5</v>
      </c>
      <c r="G31" s="23"/>
    </row>
    <row r="32" s="1" customFormat="1" ht="25" customHeight="1" spans="1:7">
      <c r="A32" s="17">
        <v>2</v>
      </c>
      <c r="B32" s="12" t="s">
        <v>34</v>
      </c>
      <c r="C32" s="12" t="s">
        <v>21</v>
      </c>
      <c r="D32" s="13">
        <f>D33+D37+D40+D44+D47+D50</f>
        <v>110</v>
      </c>
      <c r="E32" s="13"/>
      <c r="F32" s="13">
        <f>F33+F37+F40+F44+F47+F50</f>
        <v>110</v>
      </c>
      <c r="G32" s="19"/>
    </row>
    <row r="33" s="1" customFormat="1" ht="25" customHeight="1" spans="1:7">
      <c r="A33" s="20"/>
      <c r="B33" s="29"/>
      <c r="C33" s="21" t="s">
        <v>24</v>
      </c>
      <c r="D33" s="22">
        <f>SUM(D34:D36)</f>
        <v>50</v>
      </c>
      <c r="E33" s="22"/>
      <c r="F33" s="22">
        <f>SUM(F34:F36)</f>
        <v>50</v>
      </c>
      <c r="G33" s="23"/>
    </row>
    <row r="34" s="1" customFormat="1" ht="25" customHeight="1" spans="1:7">
      <c r="A34" s="20"/>
      <c r="B34" s="21" t="s">
        <v>35</v>
      </c>
      <c r="C34" s="21" t="s">
        <v>25</v>
      </c>
      <c r="D34" s="21">
        <v>30</v>
      </c>
      <c r="E34" s="21"/>
      <c r="F34" s="22">
        <v>30</v>
      </c>
      <c r="G34" s="23"/>
    </row>
    <row r="35" s="1" customFormat="1" ht="25" customHeight="1" spans="1:7">
      <c r="A35" s="20"/>
      <c r="B35" s="21"/>
      <c r="C35" s="21" t="s">
        <v>26</v>
      </c>
      <c r="D35" s="22">
        <v>10</v>
      </c>
      <c r="E35" s="21"/>
      <c r="F35" s="22">
        <v>10</v>
      </c>
      <c r="G35" s="23"/>
    </row>
    <row r="36" s="1" customFormat="1" ht="25" customHeight="1" spans="1:7">
      <c r="A36" s="20"/>
      <c r="B36" s="21"/>
      <c r="C36" s="21" t="s">
        <v>27</v>
      </c>
      <c r="D36" s="22">
        <v>10</v>
      </c>
      <c r="E36" s="29"/>
      <c r="F36" s="22">
        <v>10</v>
      </c>
      <c r="G36" s="23"/>
    </row>
    <row r="37" s="1" customFormat="1" ht="25" customHeight="1" spans="1:7">
      <c r="A37" s="20"/>
      <c r="B37" s="29"/>
      <c r="C37" s="21" t="s">
        <v>24</v>
      </c>
      <c r="D37" s="22">
        <f>SUM(D38:D39)</f>
        <v>10</v>
      </c>
      <c r="E37" s="29"/>
      <c r="F37" s="22">
        <f>SUM(F38:F39)</f>
        <v>10</v>
      </c>
      <c r="G37" s="23"/>
    </row>
    <row r="38" s="1" customFormat="1" ht="25" customHeight="1" spans="1:7">
      <c r="A38" s="20"/>
      <c r="B38" s="21" t="s">
        <v>36</v>
      </c>
      <c r="C38" s="21" t="s">
        <v>27</v>
      </c>
      <c r="D38" s="22">
        <v>5</v>
      </c>
      <c r="E38" s="22"/>
      <c r="F38" s="22">
        <v>5</v>
      </c>
      <c r="G38" s="23"/>
    </row>
    <row r="39" s="1" customFormat="1" ht="25" customHeight="1" spans="1:7">
      <c r="A39" s="20"/>
      <c r="B39" s="21"/>
      <c r="C39" s="21" t="s">
        <v>26</v>
      </c>
      <c r="D39" s="22">
        <v>5</v>
      </c>
      <c r="E39" s="22"/>
      <c r="F39" s="22">
        <v>5</v>
      </c>
      <c r="G39" s="23"/>
    </row>
    <row r="40" s="1" customFormat="1" ht="25" customHeight="1" spans="1:7">
      <c r="A40" s="20"/>
      <c r="B40" s="29"/>
      <c r="C40" s="21" t="s">
        <v>24</v>
      </c>
      <c r="D40" s="22">
        <f>SUM(D41:D43)</f>
        <v>20</v>
      </c>
      <c r="E40" s="22"/>
      <c r="F40" s="22">
        <f>SUM(F41:F43)</f>
        <v>20</v>
      </c>
      <c r="G40" s="23"/>
    </row>
    <row r="41" s="1" customFormat="1" ht="25" customHeight="1" spans="1:7">
      <c r="A41" s="20"/>
      <c r="B41" s="22" t="s">
        <v>37</v>
      </c>
      <c r="C41" s="21" t="s">
        <v>27</v>
      </c>
      <c r="D41" s="22">
        <v>5</v>
      </c>
      <c r="E41" s="22"/>
      <c r="F41" s="22">
        <v>5</v>
      </c>
      <c r="G41" s="23"/>
    </row>
    <row r="42" s="1" customFormat="1" ht="25" customHeight="1" spans="1:7">
      <c r="A42" s="20"/>
      <c r="B42" s="22"/>
      <c r="C42" s="21" t="s">
        <v>31</v>
      </c>
      <c r="D42" s="22">
        <v>10</v>
      </c>
      <c r="E42" s="22"/>
      <c r="F42" s="22">
        <v>10</v>
      </c>
      <c r="G42" s="23"/>
    </row>
    <row r="43" s="1" customFormat="1" ht="25" customHeight="1" spans="1:7">
      <c r="A43" s="20"/>
      <c r="B43" s="22"/>
      <c r="C43" s="21" t="s">
        <v>26</v>
      </c>
      <c r="D43" s="22">
        <v>5</v>
      </c>
      <c r="E43" s="22"/>
      <c r="F43" s="22">
        <v>5</v>
      </c>
      <c r="G43" s="23"/>
    </row>
    <row r="44" s="1" customFormat="1" ht="25" customHeight="1" spans="1:7">
      <c r="A44" s="20"/>
      <c r="B44" s="22"/>
      <c r="C44" s="22" t="s">
        <v>24</v>
      </c>
      <c r="D44" s="22">
        <f>SUM(D45:D46)</f>
        <v>10</v>
      </c>
      <c r="E44" s="22"/>
      <c r="F44" s="22">
        <f>SUM(F45:F46)</f>
        <v>10</v>
      </c>
      <c r="G44" s="23"/>
    </row>
    <row r="45" s="1" customFormat="1" ht="25" customHeight="1" spans="1:7">
      <c r="A45" s="20"/>
      <c r="B45" s="22" t="s">
        <v>38</v>
      </c>
      <c r="C45" s="21" t="s">
        <v>27</v>
      </c>
      <c r="D45" s="22">
        <v>5</v>
      </c>
      <c r="E45" s="22"/>
      <c r="F45" s="22">
        <v>5</v>
      </c>
      <c r="G45" s="23"/>
    </row>
    <row r="46" s="1" customFormat="1" ht="25" customHeight="1" spans="1:7">
      <c r="A46" s="20"/>
      <c r="B46" s="22"/>
      <c r="C46" s="21" t="s">
        <v>26</v>
      </c>
      <c r="D46" s="22">
        <v>5</v>
      </c>
      <c r="E46" s="22"/>
      <c r="F46" s="22">
        <v>5</v>
      </c>
      <c r="G46" s="23"/>
    </row>
    <row r="47" s="1" customFormat="1" ht="25" customHeight="1" spans="1:7">
      <c r="A47" s="20"/>
      <c r="B47" s="29"/>
      <c r="C47" s="21" t="s">
        <v>24</v>
      </c>
      <c r="D47" s="22">
        <f>SUM(D48:D49)</f>
        <v>10</v>
      </c>
      <c r="E47" s="22"/>
      <c r="F47" s="22">
        <f>SUM(F48:F49)</f>
        <v>10</v>
      </c>
      <c r="G47" s="23"/>
    </row>
    <row r="48" s="1" customFormat="1" ht="25" customHeight="1" spans="1:7">
      <c r="A48" s="20"/>
      <c r="B48" s="22" t="s">
        <v>39</v>
      </c>
      <c r="C48" s="21" t="s">
        <v>27</v>
      </c>
      <c r="D48" s="22">
        <v>5</v>
      </c>
      <c r="E48" s="22"/>
      <c r="F48" s="22">
        <v>5</v>
      </c>
      <c r="G48" s="23"/>
    </row>
    <row r="49" s="1" customFormat="1" ht="25" customHeight="1" spans="1:7">
      <c r="A49" s="20"/>
      <c r="B49" s="22"/>
      <c r="C49" s="21" t="s">
        <v>26</v>
      </c>
      <c r="D49" s="22">
        <v>5</v>
      </c>
      <c r="E49" s="22"/>
      <c r="F49" s="22">
        <v>5</v>
      </c>
      <c r="G49" s="23"/>
    </row>
    <row r="50" s="1" customFormat="1" ht="25" customHeight="1" spans="1:7">
      <c r="A50" s="20"/>
      <c r="B50" s="22"/>
      <c r="C50" s="21" t="s">
        <v>24</v>
      </c>
      <c r="D50" s="22">
        <f>SUM(D51:D52)</f>
        <v>10</v>
      </c>
      <c r="E50" s="22"/>
      <c r="F50" s="22">
        <f>SUM(F51:F52)</f>
        <v>10</v>
      </c>
      <c r="G50" s="23"/>
    </row>
    <row r="51" s="1" customFormat="1" ht="25" customHeight="1" spans="1:7">
      <c r="A51" s="20"/>
      <c r="B51" s="22" t="s">
        <v>40</v>
      </c>
      <c r="C51" s="21" t="s">
        <v>27</v>
      </c>
      <c r="D51" s="22">
        <v>5</v>
      </c>
      <c r="E51" s="22"/>
      <c r="F51" s="22">
        <v>5</v>
      </c>
      <c r="G51" s="23"/>
    </row>
    <row r="52" s="1" customFormat="1" ht="25" customHeight="1" spans="1:7">
      <c r="A52" s="20"/>
      <c r="B52" s="22"/>
      <c r="C52" s="21" t="s">
        <v>26</v>
      </c>
      <c r="D52" s="22">
        <v>5</v>
      </c>
      <c r="E52" s="22"/>
      <c r="F52" s="22">
        <v>5</v>
      </c>
      <c r="G52" s="23"/>
    </row>
    <row r="53" s="1" customFormat="1" ht="25" customHeight="1" spans="1:7">
      <c r="A53" s="17">
        <v>3</v>
      </c>
      <c r="B53" s="13" t="s">
        <v>41</v>
      </c>
      <c r="C53" s="12" t="s">
        <v>21</v>
      </c>
      <c r="D53" s="13">
        <f>D54+D57+D60+D64</f>
        <v>75</v>
      </c>
      <c r="E53" s="13"/>
      <c r="F53" s="13">
        <f>F54+F57+F60+F64</f>
        <v>75</v>
      </c>
      <c r="G53" s="19"/>
    </row>
    <row r="54" s="1" customFormat="1" ht="25" customHeight="1" spans="1:7">
      <c r="A54" s="20"/>
      <c r="B54" s="22"/>
      <c r="C54" s="21" t="s">
        <v>24</v>
      </c>
      <c r="D54" s="22">
        <f>SUM(D55:D56)</f>
        <v>35</v>
      </c>
      <c r="E54" s="22"/>
      <c r="F54" s="22">
        <f>SUM(F55:F56)</f>
        <v>35</v>
      </c>
      <c r="G54" s="23"/>
    </row>
    <row r="55" s="1" customFormat="1" ht="25" customHeight="1" spans="1:7">
      <c r="A55" s="20"/>
      <c r="B55" s="22" t="s">
        <v>42</v>
      </c>
      <c r="C55" s="21" t="s">
        <v>25</v>
      </c>
      <c r="D55" s="21">
        <v>25</v>
      </c>
      <c r="E55" s="21"/>
      <c r="F55" s="22">
        <v>25</v>
      </c>
      <c r="G55" s="23"/>
    </row>
    <row r="56" s="1" customFormat="1" ht="25" customHeight="1" spans="1:7">
      <c r="A56" s="20"/>
      <c r="B56" s="22"/>
      <c r="C56" s="21" t="s">
        <v>26</v>
      </c>
      <c r="D56" s="22">
        <v>10</v>
      </c>
      <c r="E56" s="29"/>
      <c r="F56" s="22">
        <v>10</v>
      </c>
      <c r="G56" s="23"/>
    </row>
    <row r="57" s="1" customFormat="1" ht="25" customHeight="1" spans="1:7">
      <c r="A57" s="20"/>
      <c r="B57" s="22"/>
      <c r="C57" s="21" t="s">
        <v>24</v>
      </c>
      <c r="D57" s="22">
        <f>SUM(D58:D59)</f>
        <v>10</v>
      </c>
      <c r="E57" s="29"/>
      <c r="F57" s="22">
        <f>SUM(F58:F59)</f>
        <v>10</v>
      </c>
      <c r="G57" s="23"/>
    </row>
    <row r="58" s="1" customFormat="1" ht="25" customHeight="1" spans="1:7">
      <c r="A58" s="20"/>
      <c r="B58" s="22" t="s">
        <v>43</v>
      </c>
      <c r="C58" s="21" t="s">
        <v>27</v>
      </c>
      <c r="D58" s="22">
        <v>5</v>
      </c>
      <c r="E58" s="22"/>
      <c r="F58" s="22">
        <v>5</v>
      </c>
      <c r="G58" s="23"/>
    </row>
    <row r="59" s="1" customFormat="1" ht="25" customHeight="1" spans="1:7">
      <c r="A59" s="20"/>
      <c r="B59" s="22"/>
      <c r="C59" s="21" t="s">
        <v>26</v>
      </c>
      <c r="D59" s="22">
        <v>5</v>
      </c>
      <c r="E59" s="29"/>
      <c r="F59" s="22">
        <v>5</v>
      </c>
      <c r="G59" s="23"/>
    </row>
    <row r="60" s="1" customFormat="1" ht="25" customHeight="1" spans="1:7">
      <c r="A60" s="20"/>
      <c r="B60" s="22"/>
      <c r="C60" s="21" t="s">
        <v>24</v>
      </c>
      <c r="D60" s="22">
        <f>SUM(D61:D63)</f>
        <v>20</v>
      </c>
      <c r="E60" s="29"/>
      <c r="F60" s="22">
        <f>SUM(F61:F63)</f>
        <v>20</v>
      </c>
      <c r="G60" s="23"/>
    </row>
    <row r="61" s="1" customFormat="1" ht="25" customHeight="1" spans="1:7">
      <c r="A61" s="20"/>
      <c r="B61" s="22" t="s">
        <v>44</v>
      </c>
      <c r="C61" s="21" t="s">
        <v>27</v>
      </c>
      <c r="D61" s="22">
        <v>5</v>
      </c>
      <c r="E61" s="22"/>
      <c r="F61" s="22">
        <v>5</v>
      </c>
      <c r="G61" s="23"/>
    </row>
    <row r="62" s="1" customFormat="1" ht="25" customHeight="1" spans="1:7">
      <c r="A62" s="20"/>
      <c r="B62" s="22"/>
      <c r="C62" s="21" t="s">
        <v>31</v>
      </c>
      <c r="D62" s="22">
        <v>10</v>
      </c>
      <c r="E62" s="22"/>
      <c r="F62" s="22">
        <v>10</v>
      </c>
      <c r="G62" s="23"/>
    </row>
    <row r="63" s="1" customFormat="1" ht="25" customHeight="1" spans="1:7">
      <c r="A63" s="20"/>
      <c r="B63" s="22"/>
      <c r="C63" s="21" t="s">
        <v>26</v>
      </c>
      <c r="D63" s="22">
        <v>5</v>
      </c>
      <c r="E63" s="29"/>
      <c r="F63" s="22">
        <v>5</v>
      </c>
      <c r="G63" s="23"/>
    </row>
    <row r="64" s="1" customFormat="1" ht="25" customHeight="1" spans="1:7">
      <c r="A64" s="20"/>
      <c r="B64" s="22"/>
      <c r="C64" s="21" t="s">
        <v>24</v>
      </c>
      <c r="D64" s="22">
        <f>SUM(D65:D66)</f>
        <v>10</v>
      </c>
      <c r="E64" s="29"/>
      <c r="F64" s="22">
        <f>SUM(F65:F66)</f>
        <v>10</v>
      </c>
      <c r="G64" s="23"/>
    </row>
    <row r="65" s="1" customFormat="1" ht="25" customHeight="1" spans="1:7">
      <c r="A65" s="20"/>
      <c r="B65" s="22" t="s">
        <v>45</v>
      </c>
      <c r="C65" s="21" t="s">
        <v>27</v>
      </c>
      <c r="D65" s="22">
        <v>5</v>
      </c>
      <c r="E65" s="22"/>
      <c r="F65" s="22">
        <v>5</v>
      </c>
      <c r="G65" s="23"/>
    </row>
    <row r="66" s="1" customFormat="1" ht="25" customHeight="1" spans="1:7">
      <c r="A66" s="20"/>
      <c r="B66" s="22"/>
      <c r="C66" s="21" t="s">
        <v>26</v>
      </c>
      <c r="D66" s="22">
        <v>5</v>
      </c>
      <c r="E66" s="29"/>
      <c r="F66" s="22">
        <v>5</v>
      </c>
      <c r="G66" s="23"/>
    </row>
    <row r="67" s="1" customFormat="1" ht="25" customHeight="1" spans="1:7">
      <c r="A67" s="17">
        <v>4</v>
      </c>
      <c r="B67" s="13" t="s">
        <v>46</v>
      </c>
      <c r="C67" s="12" t="s">
        <v>21</v>
      </c>
      <c r="D67" s="13">
        <f>D68+D72+D76</f>
        <v>90</v>
      </c>
      <c r="E67" s="18"/>
      <c r="F67" s="13">
        <f>F68+F72+F76</f>
        <v>90</v>
      </c>
      <c r="G67" s="19"/>
    </row>
    <row r="68" s="1" customFormat="1" ht="25" customHeight="1" spans="1:7">
      <c r="A68" s="20"/>
      <c r="B68" s="30" t="s">
        <v>47</v>
      </c>
      <c r="C68" s="21" t="s">
        <v>24</v>
      </c>
      <c r="D68" s="22">
        <f>SUM(D69:D71)</f>
        <v>60</v>
      </c>
      <c r="E68" s="29"/>
      <c r="F68" s="22">
        <f>SUM(F69:F71)</f>
        <v>60</v>
      </c>
      <c r="G68" s="23"/>
    </row>
    <row r="69" s="1" customFormat="1" ht="25" customHeight="1" spans="1:7">
      <c r="A69" s="20"/>
      <c r="B69" s="31"/>
      <c r="C69" s="21" t="s">
        <v>25</v>
      </c>
      <c r="D69" s="22">
        <v>40</v>
      </c>
      <c r="E69" s="22"/>
      <c r="F69" s="22">
        <v>40</v>
      </c>
      <c r="G69" s="23"/>
    </row>
    <row r="70" s="1" customFormat="1" ht="25" customHeight="1" spans="1:7">
      <c r="A70" s="20"/>
      <c r="B70" s="31"/>
      <c r="C70" s="21" t="s">
        <v>27</v>
      </c>
      <c r="D70" s="22">
        <v>10</v>
      </c>
      <c r="E70" s="22"/>
      <c r="F70" s="22">
        <v>10</v>
      </c>
      <c r="G70" s="23"/>
    </row>
    <row r="71" s="1" customFormat="1" ht="25" customHeight="1" spans="1:7">
      <c r="A71" s="20"/>
      <c r="B71" s="31"/>
      <c r="C71" s="21" t="s">
        <v>26</v>
      </c>
      <c r="D71" s="22">
        <v>10</v>
      </c>
      <c r="E71" s="29"/>
      <c r="F71" s="22">
        <v>10</v>
      </c>
      <c r="G71" s="23"/>
    </row>
    <row r="72" s="1" customFormat="1" ht="25" customHeight="1" spans="1:7">
      <c r="A72" s="20"/>
      <c r="B72" s="22" t="s">
        <v>48</v>
      </c>
      <c r="C72" s="21" t="s">
        <v>24</v>
      </c>
      <c r="D72" s="22">
        <f>SUM(D73:D75)</f>
        <v>20</v>
      </c>
      <c r="E72" s="29"/>
      <c r="F72" s="22">
        <f>SUM(F73:F75)</f>
        <v>20</v>
      </c>
      <c r="G72" s="23"/>
    </row>
    <row r="73" s="1" customFormat="1" ht="25" customHeight="1" spans="1:7">
      <c r="A73" s="20"/>
      <c r="B73" s="22"/>
      <c r="C73" s="21" t="s">
        <v>27</v>
      </c>
      <c r="D73" s="22">
        <v>5</v>
      </c>
      <c r="E73" s="22"/>
      <c r="F73" s="22">
        <v>5</v>
      </c>
      <c r="G73" s="23"/>
    </row>
    <row r="74" s="1" customFormat="1" ht="25" customHeight="1" spans="1:7">
      <c r="A74" s="20"/>
      <c r="B74" s="22"/>
      <c r="C74" s="21" t="s">
        <v>31</v>
      </c>
      <c r="D74" s="22">
        <v>10</v>
      </c>
      <c r="E74" s="22"/>
      <c r="F74" s="22">
        <v>10</v>
      </c>
      <c r="G74" s="23"/>
    </row>
    <row r="75" s="1" customFormat="1" ht="25" customHeight="1" spans="1:7">
      <c r="A75" s="20"/>
      <c r="B75" s="22"/>
      <c r="C75" s="21" t="s">
        <v>26</v>
      </c>
      <c r="D75" s="22">
        <v>5</v>
      </c>
      <c r="E75" s="29"/>
      <c r="F75" s="22">
        <v>5</v>
      </c>
      <c r="G75" s="23"/>
    </row>
    <row r="76" s="1" customFormat="1" ht="25" customHeight="1" spans="1:7">
      <c r="A76" s="20"/>
      <c r="B76" s="22" t="s">
        <v>49</v>
      </c>
      <c r="C76" s="21" t="s">
        <v>24</v>
      </c>
      <c r="D76" s="22">
        <f>SUM(D77:D78)</f>
        <v>10</v>
      </c>
      <c r="E76" s="29"/>
      <c r="F76" s="22">
        <f>SUM(F77:F78)</f>
        <v>10</v>
      </c>
      <c r="G76" s="23"/>
    </row>
    <row r="77" s="1" customFormat="1" ht="25" customHeight="1" spans="1:7">
      <c r="A77" s="20"/>
      <c r="B77" s="22"/>
      <c r="C77" s="21" t="s">
        <v>27</v>
      </c>
      <c r="D77" s="22">
        <v>5</v>
      </c>
      <c r="E77" s="22"/>
      <c r="F77" s="22">
        <v>5</v>
      </c>
      <c r="G77" s="23"/>
    </row>
    <row r="78" s="1" customFormat="1" ht="25" customHeight="1" spans="1:7">
      <c r="A78" s="20"/>
      <c r="B78" s="22"/>
      <c r="C78" s="21" t="s">
        <v>26</v>
      </c>
      <c r="D78" s="22">
        <v>5</v>
      </c>
      <c r="E78" s="29"/>
      <c r="F78" s="22">
        <v>5</v>
      </c>
      <c r="G78" s="23"/>
    </row>
    <row r="79" s="1" customFormat="1" ht="25" customHeight="1" spans="1:7">
      <c r="A79" s="17">
        <v>5</v>
      </c>
      <c r="B79" s="13" t="s">
        <v>50</v>
      </c>
      <c r="C79" s="27"/>
      <c r="D79" s="13">
        <f>D80+D84+D87+D90+D94</f>
        <v>105</v>
      </c>
      <c r="E79" s="13"/>
      <c r="F79" s="13">
        <f>F80+F84+F87+F90+F94</f>
        <v>105</v>
      </c>
      <c r="G79" s="19"/>
    </row>
    <row r="80" s="1" customFormat="1" ht="25" customHeight="1" spans="1:7">
      <c r="A80" s="20"/>
      <c r="B80" s="32" t="s">
        <v>51</v>
      </c>
      <c r="C80" s="33" t="s">
        <v>24</v>
      </c>
      <c r="D80" s="22">
        <f>SUM(D81:D83)</f>
        <v>45</v>
      </c>
      <c r="E80" s="22"/>
      <c r="F80" s="22">
        <f>SUM(F81:F83)</f>
        <v>45</v>
      </c>
      <c r="G80" s="23"/>
    </row>
    <row r="81" s="1" customFormat="1" ht="25" customHeight="1" spans="1:7">
      <c r="A81" s="20"/>
      <c r="B81" s="34"/>
      <c r="C81" s="21" t="s">
        <v>25</v>
      </c>
      <c r="D81" s="22">
        <v>25</v>
      </c>
      <c r="E81" s="22"/>
      <c r="F81" s="22">
        <v>25</v>
      </c>
      <c r="G81" s="23"/>
    </row>
    <row r="82" s="1" customFormat="1" ht="25" customHeight="1" spans="1:7">
      <c r="A82" s="20"/>
      <c r="B82" s="35"/>
      <c r="C82" s="21" t="s">
        <v>27</v>
      </c>
      <c r="D82" s="22">
        <v>10</v>
      </c>
      <c r="E82" s="22"/>
      <c r="F82" s="22">
        <v>10</v>
      </c>
      <c r="G82" s="23"/>
    </row>
    <row r="83" s="1" customFormat="1" ht="25" customHeight="1" spans="1:7">
      <c r="A83" s="20"/>
      <c r="B83" s="22" t="s">
        <v>51</v>
      </c>
      <c r="C83" s="21" t="s">
        <v>26</v>
      </c>
      <c r="D83" s="22">
        <v>10</v>
      </c>
      <c r="E83" s="29"/>
      <c r="F83" s="22">
        <v>10</v>
      </c>
      <c r="G83" s="23"/>
    </row>
    <row r="84" s="1" customFormat="1" ht="25" customHeight="1" spans="1:7">
      <c r="A84" s="20"/>
      <c r="B84" s="22" t="s">
        <v>52</v>
      </c>
      <c r="C84" s="21" t="s">
        <v>24</v>
      </c>
      <c r="D84" s="22">
        <f>SUM(D85:D86)</f>
        <v>10</v>
      </c>
      <c r="E84" s="29"/>
      <c r="F84" s="22">
        <f>SUM(F85:F86)</f>
        <v>10</v>
      </c>
      <c r="G84" s="23"/>
    </row>
    <row r="85" s="1" customFormat="1" ht="25" customHeight="1" spans="1:7">
      <c r="A85" s="20"/>
      <c r="B85" s="22"/>
      <c r="C85" s="21" t="s">
        <v>27</v>
      </c>
      <c r="D85" s="22">
        <v>5</v>
      </c>
      <c r="E85" s="29"/>
      <c r="F85" s="22">
        <v>5</v>
      </c>
      <c r="G85" s="23"/>
    </row>
    <row r="86" s="1" customFormat="1" ht="25" customHeight="1" spans="1:7">
      <c r="A86" s="20"/>
      <c r="B86" s="22"/>
      <c r="C86" s="21" t="s">
        <v>26</v>
      </c>
      <c r="D86" s="22">
        <v>5</v>
      </c>
      <c r="E86" s="29"/>
      <c r="F86" s="22">
        <v>5</v>
      </c>
      <c r="G86" s="23"/>
    </row>
    <row r="87" s="1" customFormat="1" ht="25" customHeight="1" spans="1:7">
      <c r="A87" s="20"/>
      <c r="B87" s="22" t="s">
        <v>53</v>
      </c>
      <c r="C87" s="21" t="s">
        <v>24</v>
      </c>
      <c r="D87" s="22">
        <f>SUM(D88:D89)</f>
        <v>10</v>
      </c>
      <c r="E87" s="29"/>
      <c r="F87" s="22">
        <f>SUM(F88:F89)</f>
        <v>10</v>
      </c>
      <c r="G87" s="23"/>
    </row>
    <row r="88" s="1" customFormat="1" ht="25" customHeight="1" spans="1:7">
      <c r="A88" s="20"/>
      <c r="B88" s="22"/>
      <c r="C88" s="21" t="s">
        <v>27</v>
      </c>
      <c r="D88" s="22">
        <v>5</v>
      </c>
      <c r="E88" s="29"/>
      <c r="F88" s="22">
        <v>5</v>
      </c>
      <c r="G88" s="23"/>
    </row>
    <row r="89" s="1" customFormat="1" ht="25" customHeight="1" spans="1:7">
      <c r="A89" s="20"/>
      <c r="B89" s="22"/>
      <c r="C89" s="21" t="s">
        <v>26</v>
      </c>
      <c r="D89" s="22">
        <v>5</v>
      </c>
      <c r="E89" s="29"/>
      <c r="F89" s="22">
        <v>5</v>
      </c>
      <c r="G89" s="23"/>
    </row>
    <row r="90" s="1" customFormat="1" ht="25" customHeight="1" spans="1:7">
      <c r="A90" s="20"/>
      <c r="B90" s="22" t="s">
        <v>54</v>
      </c>
      <c r="C90" s="21" t="s">
        <v>24</v>
      </c>
      <c r="D90" s="22">
        <f>SUM(D91:D93)</f>
        <v>20</v>
      </c>
      <c r="E90" s="29"/>
      <c r="F90" s="22">
        <f>SUM(F91:F93)</f>
        <v>20</v>
      </c>
      <c r="G90" s="23"/>
    </row>
    <row r="91" s="1" customFormat="1" ht="25" customHeight="1" spans="1:7">
      <c r="A91" s="20"/>
      <c r="B91" s="22"/>
      <c r="C91" s="21" t="s">
        <v>27</v>
      </c>
      <c r="D91" s="22">
        <v>5</v>
      </c>
      <c r="E91" s="29"/>
      <c r="F91" s="22">
        <v>5</v>
      </c>
      <c r="G91" s="23"/>
    </row>
    <row r="92" s="1" customFormat="1" ht="25" customHeight="1" spans="1:7">
      <c r="A92" s="20"/>
      <c r="B92" s="22"/>
      <c r="C92" s="21" t="s">
        <v>31</v>
      </c>
      <c r="D92" s="22">
        <v>10</v>
      </c>
      <c r="E92" s="29"/>
      <c r="F92" s="22">
        <v>10</v>
      </c>
      <c r="G92" s="23"/>
    </row>
    <row r="93" s="1" customFormat="1" ht="25" customHeight="1" spans="1:7">
      <c r="A93" s="20"/>
      <c r="B93" s="22"/>
      <c r="C93" s="21" t="s">
        <v>26</v>
      </c>
      <c r="D93" s="22">
        <v>5</v>
      </c>
      <c r="E93" s="29"/>
      <c r="F93" s="22">
        <v>5</v>
      </c>
      <c r="G93" s="23"/>
    </row>
    <row r="94" s="1" customFormat="1" ht="25" customHeight="1" spans="1:7">
      <c r="A94" s="20"/>
      <c r="B94" s="22" t="s">
        <v>55</v>
      </c>
      <c r="C94" s="21" t="s">
        <v>24</v>
      </c>
      <c r="D94" s="22">
        <f>SUM(D95:D97)</f>
        <v>20</v>
      </c>
      <c r="E94" s="29"/>
      <c r="F94" s="22">
        <f>SUM(F95:F97)</f>
        <v>20</v>
      </c>
      <c r="G94" s="23"/>
    </row>
    <row r="95" s="1" customFormat="1" ht="25" customHeight="1" spans="1:7">
      <c r="A95" s="20"/>
      <c r="B95" s="22"/>
      <c r="C95" s="21" t="s">
        <v>27</v>
      </c>
      <c r="D95" s="22">
        <v>5</v>
      </c>
      <c r="E95" s="29"/>
      <c r="F95" s="22">
        <v>5</v>
      </c>
      <c r="G95" s="23"/>
    </row>
    <row r="96" s="1" customFormat="1" ht="25" customHeight="1" spans="1:7">
      <c r="A96" s="20"/>
      <c r="B96" s="22"/>
      <c r="C96" s="21" t="s">
        <v>31</v>
      </c>
      <c r="D96" s="22">
        <v>10</v>
      </c>
      <c r="E96" s="29"/>
      <c r="F96" s="22">
        <v>10</v>
      </c>
      <c r="G96" s="23"/>
    </row>
    <row r="97" s="1" customFormat="1" ht="25" customHeight="1" spans="1:7">
      <c r="A97" s="20"/>
      <c r="B97" s="22"/>
      <c r="C97" s="21" t="s">
        <v>26</v>
      </c>
      <c r="D97" s="22">
        <v>5</v>
      </c>
      <c r="E97" s="29"/>
      <c r="F97" s="22">
        <v>5</v>
      </c>
      <c r="G97" s="23"/>
    </row>
    <row r="98" s="1" customFormat="1" ht="25" customHeight="1" spans="1:7">
      <c r="A98" s="17">
        <v>6</v>
      </c>
      <c r="B98" s="22" t="s">
        <v>56</v>
      </c>
      <c r="C98" s="27" t="s">
        <v>24</v>
      </c>
      <c r="D98" s="13">
        <f>SUM(D99:D102)</f>
        <v>40</v>
      </c>
      <c r="E98" s="13"/>
      <c r="F98" s="13">
        <f>SUM(F99:F102)</f>
        <v>40</v>
      </c>
      <c r="G98" s="19"/>
    </row>
    <row r="99" s="1" customFormat="1" ht="25" customHeight="1" spans="1:7">
      <c r="A99" s="20"/>
      <c r="B99" s="36"/>
      <c r="C99" s="21" t="s">
        <v>25</v>
      </c>
      <c r="D99" s="22">
        <v>10</v>
      </c>
      <c r="E99" s="29"/>
      <c r="F99" s="22">
        <v>10</v>
      </c>
      <c r="G99" s="23"/>
    </row>
    <row r="100" s="1" customFormat="1" ht="25" customHeight="1" spans="1:7">
      <c r="A100" s="20"/>
      <c r="B100" s="36"/>
      <c r="C100" s="21" t="s">
        <v>27</v>
      </c>
      <c r="D100" s="22">
        <v>10</v>
      </c>
      <c r="E100" s="29"/>
      <c r="F100" s="22">
        <v>10</v>
      </c>
      <c r="G100" s="23"/>
    </row>
    <row r="101" s="1" customFormat="1" ht="25" customHeight="1" spans="1:7">
      <c r="A101" s="20"/>
      <c r="B101" s="36"/>
      <c r="C101" s="21" t="s">
        <v>31</v>
      </c>
      <c r="D101" s="22">
        <v>10</v>
      </c>
      <c r="E101" s="29"/>
      <c r="F101" s="22">
        <v>10</v>
      </c>
      <c r="G101" s="23"/>
    </row>
    <row r="102" s="1" customFormat="1" ht="25" customHeight="1" spans="1:7">
      <c r="A102" s="20"/>
      <c r="B102" s="36"/>
      <c r="C102" s="21" t="s">
        <v>26</v>
      </c>
      <c r="D102" s="22">
        <v>10</v>
      </c>
      <c r="E102" s="22"/>
      <c r="F102" s="22">
        <v>10</v>
      </c>
      <c r="G102" s="23"/>
    </row>
    <row r="103" s="1" customFormat="1" ht="25" customHeight="1" spans="1:7">
      <c r="A103" s="17">
        <v>7</v>
      </c>
      <c r="B103" s="13" t="s">
        <v>57</v>
      </c>
      <c r="C103" s="27" t="s">
        <v>21</v>
      </c>
      <c r="D103" s="13">
        <f>D104+D108+D111+D114+D118+D121</f>
        <v>100</v>
      </c>
      <c r="E103" s="13"/>
      <c r="F103" s="13">
        <f>F104+F108+F111+F114+F118+F121</f>
        <v>100</v>
      </c>
      <c r="G103" s="19"/>
    </row>
    <row r="104" s="1" customFormat="1" ht="25" customHeight="1" spans="1:7">
      <c r="A104" s="20"/>
      <c r="B104" s="22" t="s">
        <v>58</v>
      </c>
      <c r="C104" s="33" t="s">
        <v>24</v>
      </c>
      <c r="D104" s="22">
        <f>SUM(D105:D107)</f>
        <v>40</v>
      </c>
      <c r="E104" s="22"/>
      <c r="F104" s="22">
        <f>SUM(F105:F107)</f>
        <v>40</v>
      </c>
      <c r="G104" s="23"/>
    </row>
    <row r="105" s="1" customFormat="1" ht="25" customHeight="1" spans="1:7">
      <c r="A105" s="20"/>
      <c r="B105" s="22"/>
      <c r="C105" s="21" t="s">
        <v>25</v>
      </c>
      <c r="D105" s="22">
        <v>20</v>
      </c>
      <c r="E105" s="22"/>
      <c r="F105" s="22">
        <v>20</v>
      </c>
      <c r="G105" s="23"/>
    </row>
    <row r="106" s="1" customFormat="1" ht="25" customHeight="1" spans="1:7">
      <c r="A106" s="20"/>
      <c r="B106" s="22"/>
      <c r="C106" s="21" t="s">
        <v>27</v>
      </c>
      <c r="D106" s="22">
        <v>10</v>
      </c>
      <c r="E106" s="22"/>
      <c r="F106" s="22">
        <v>10</v>
      </c>
      <c r="G106" s="23"/>
    </row>
    <row r="107" s="1" customFormat="1" ht="25" customHeight="1" spans="1:7">
      <c r="A107" s="20"/>
      <c r="B107" s="22"/>
      <c r="C107" s="21" t="s">
        <v>26</v>
      </c>
      <c r="D107" s="22">
        <v>10</v>
      </c>
      <c r="E107" s="29"/>
      <c r="F107" s="22">
        <v>10</v>
      </c>
      <c r="G107" s="23"/>
    </row>
    <row r="108" s="1" customFormat="1" ht="25" customHeight="1" spans="1:7">
      <c r="A108" s="20"/>
      <c r="B108" s="22" t="s">
        <v>59</v>
      </c>
      <c r="C108" s="21" t="s">
        <v>24</v>
      </c>
      <c r="D108" s="22">
        <f>SUM(D109:D110)</f>
        <v>10</v>
      </c>
      <c r="E108" s="29"/>
      <c r="F108" s="22">
        <f>SUM(F109:F110)</f>
        <v>10</v>
      </c>
      <c r="G108" s="23"/>
    </row>
    <row r="109" s="1" customFormat="1" ht="25" customHeight="1" spans="1:7">
      <c r="A109" s="20"/>
      <c r="B109" s="32" t="s">
        <v>59</v>
      </c>
      <c r="C109" s="21" t="s">
        <v>27</v>
      </c>
      <c r="D109" s="22">
        <v>5</v>
      </c>
      <c r="E109" s="22"/>
      <c r="F109" s="22">
        <v>5</v>
      </c>
      <c r="G109" s="23"/>
    </row>
    <row r="110" s="1" customFormat="1" ht="25" customHeight="1" spans="1:7">
      <c r="A110" s="20"/>
      <c r="B110" s="35"/>
      <c r="C110" s="21" t="s">
        <v>26</v>
      </c>
      <c r="D110" s="22">
        <v>5</v>
      </c>
      <c r="E110" s="22"/>
      <c r="F110" s="22">
        <v>5</v>
      </c>
      <c r="G110" s="23"/>
    </row>
    <row r="111" s="1" customFormat="1" ht="25" customHeight="1" spans="1:7">
      <c r="A111" s="20"/>
      <c r="B111" s="22"/>
      <c r="C111" s="21" t="s">
        <v>24</v>
      </c>
      <c r="D111" s="22">
        <f>SUM(D112:D113)</f>
        <v>10</v>
      </c>
      <c r="E111" s="22"/>
      <c r="F111" s="22">
        <f>SUM(F112:F113)</f>
        <v>10</v>
      </c>
      <c r="G111" s="23"/>
    </row>
    <row r="112" s="1" customFormat="1" ht="25" customHeight="1" spans="1:7">
      <c r="A112" s="20"/>
      <c r="B112" s="22" t="s">
        <v>60</v>
      </c>
      <c r="C112" s="21" t="s">
        <v>27</v>
      </c>
      <c r="D112" s="22">
        <v>5</v>
      </c>
      <c r="E112" s="22"/>
      <c r="F112" s="22">
        <v>5</v>
      </c>
      <c r="G112" s="23"/>
    </row>
    <row r="113" s="1" customFormat="1" ht="25" customHeight="1" spans="1:7">
      <c r="A113" s="20"/>
      <c r="B113" s="22"/>
      <c r="C113" s="21" t="s">
        <v>26</v>
      </c>
      <c r="D113" s="22">
        <v>5</v>
      </c>
      <c r="E113" s="22"/>
      <c r="F113" s="22">
        <v>5</v>
      </c>
      <c r="G113" s="23"/>
    </row>
    <row r="114" s="1" customFormat="1" ht="25" customHeight="1" spans="1:7">
      <c r="A114" s="20"/>
      <c r="B114" s="22"/>
      <c r="C114" s="21" t="s">
        <v>24</v>
      </c>
      <c r="D114" s="22">
        <f>SUM(D115:D117)</f>
        <v>20</v>
      </c>
      <c r="E114" s="22"/>
      <c r="F114" s="22">
        <f>SUM(F115:F117)</f>
        <v>20</v>
      </c>
      <c r="G114" s="23"/>
    </row>
    <row r="115" s="1" customFormat="1" ht="25" customHeight="1" spans="1:7">
      <c r="A115" s="20"/>
      <c r="B115" s="22" t="s">
        <v>61</v>
      </c>
      <c r="C115" s="21" t="s">
        <v>27</v>
      </c>
      <c r="D115" s="22">
        <v>5</v>
      </c>
      <c r="E115" s="22"/>
      <c r="F115" s="22">
        <v>5</v>
      </c>
      <c r="G115" s="23"/>
    </row>
    <row r="116" s="1" customFormat="1" ht="25" customHeight="1" spans="1:7">
      <c r="A116" s="20"/>
      <c r="B116" s="22"/>
      <c r="C116" s="21" t="s">
        <v>31</v>
      </c>
      <c r="D116" s="22">
        <v>10</v>
      </c>
      <c r="E116" s="22"/>
      <c r="F116" s="22">
        <v>10</v>
      </c>
      <c r="G116" s="23"/>
    </row>
    <row r="117" s="1" customFormat="1" ht="25" customHeight="1" spans="1:7">
      <c r="A117" s="20"/>
      <c r="B117" s="22"/>
      <c r="C117" s="21" t="s">
        <v>26</v>
      </c>
      <c r="D117" s="22">
        <v>5</v>
      </c>
      <c r="E117" s="22"/>
      <c r="F117" s="22">
        <v>5</v>
      </c>
      <c r="G117" s="23"/>
    </row>
    <row r="118" s="1" customFormat="1" ht="25" customHeight="1" spans="1:7">
      <c r="A118" s="20"/>
      <c r="B118" s="22"/>
      <c r="C118" s="21" t="s">
        <v>24</v>
      </c>
      <c r="D118" s="22">
        <f>SUM(D119:D120)</f>
        <v>10</v>
      </c>
      <c r="E118" s="22"/>
      <c r="F118" s="22">
        <f>SUM(F119:F120)</f>
        <v>10</v>
      </c>
      <c r="G118" s="23"/>
    </row>
    <row r="119" s="1" customFormat="1" ht="25" customHeight="1" spans="1:7">
      <c r="A119" s="20"/>
      <c r="B119" s="22" t="s">
        <v>62</v>
      </c>
      <c r="C119" s="21" t="s">
        <v>27</v>
      </c>
      <c r="D119" s="22">
        <v>5</v>
      </c>
      <c r="E119" s="22"/>
      <c r="F119" s="22">
        <v>5</v>
      </c>
      <c r="G119" s="23"/>
    </row>
    <row r="120" s="1" customFormat="1" ht="25" customHeight="1" spans="1:7">
      <c r="A120" s="20"/>
      <c r="B120" s="22"/>
      <c r="C120" s="21" t="s">
        <v>26</v>
      </c>
      <c r="D120" s="22">
        <v>5</v>
      </c>
      <c r="E120" s="22"/>
      <c r="F120" s="22">
        <v>5</v>
      </c>
      <c r="G120" s="23"/>
    </row>
    <row r="121" s="1" customFormat="1" ht="25" customHeight="1" spans="1:7">
      <c r="A121" s="20"/>
      <c r="B121" s="22"/>
      <c r="C121" s="21" t="s">
        <v>24</v>
      </c>
      <c r="D121" s="22">
        <f>SUM(D122:D123)</f>
        <v>10</v>
      </c>
      <c r="E121" s="22"/>
      <c r="F121" s="22">
        <f>SUM(F122:F123)</f>
        <v>10</v>
      </c>
      <c r="G121" s="23"/>
    </row>
    <row r="122" s="1" customFormat="1" ht="25" customHeight="1" spans="1:7">
      <c r="A122" s="20"/>
      <c r="B122" s="22" t="s">
        <v>63</v>
      </c>
      <c r="C122" s="21" t="s">
        <v>27</v>
      </c>
      <c r="D122" s="22">
        <v>5</v>
      </c>
      <c r="E122" s="22"/>
      <c r="F122" s="22">
        <v>5</v>
      </c>
      <c r="G122" s="23"/>
    </row>
    <row r="123" s="1" customFormat="1" ht="25" customHeight="1" spans="1:7">
      <c r="A123" s="20"/>
      <c r="B123" s="22"/>
      <c r="C123" s="21" t="s">
        <v>26</v>
      </c>
      <c r="D123" s="22">
        <v>5</v>
      </c>
      <c r="E123" s="22"/>
      <c r="F123" s="22">
        <v>5</v>
      </c>
      <c r="G123" s="23"/>
    </row>
    <row r="124" s="1" customFormat="1" ht="25" customHeight="1" spans="1:7">
      <c r="A124" s="17">
        <v>8</v>
      </c>
      <c r="B124" s="13" t="s">
        <v>64</v>
      </c>
      <c r="C124" s="27" t="s">
        <v>21</v>
      </c>
      <c r="D124" s="13">
        <f>D125+D130+D134+D138+D142</f>
        <v>180</v>
      </c>
      <c r="E124" s="13"/>
      <c r="F124" s="13">
        <f>F125+F130+F134+F138+F142</f>
        <v>180</v>
      </c>
      <c r="G124" s="19"/>
    </row>
    <row r="125" s="1" customFormat="1" ht="25" customHeight="1" spans="1:7">
      <c r="A125" s="17"/>
      <c r="B125" s="22" t="s">
        <v>65</v>
      </c>
      <c r="C125" s="33" t="s">
        <v>24</v>
      </c>
      <c r="D125" s="22">
        <f>SUM(D126:D129)</f>
        <v>100</v>
      </c>
      <c r="E125" s="22"/>
      <c r="F125" s="22">
        <f>SUM(F126:F129)</f>
        <v>100</v>
      </c>
      <c r="G125" s="19"/>
    </row>
    <row r="126" s="1" customFormat="1" ht="25" customHeight="1" spans="1:7">
      <c r="A126" s="17"/>
      <c r="B126" s="22"/>
      <c r="C126" s="21" t="s">
        <v>25</v>
      </c>
      <c r="D126" s="22">
        <v>50</v>
      </c>
      <c r="E126" s="22"/>
      <c r="F126" s="22">
        <v>50</v>
      </c>
      <c r="G126" s="23"/>
    </row>
    <row r="127" s="1" customFormat="1" ht="25" customHeight="1" spans="1:7">
      <c r="A127" s="17"/>
      <c r="B127" s="22"/>
      <c r="C127" s="21" t="s">
        <v>27</v>
      </c>
      <c r="D127" s="22">
        <v>10</v>
      </c>
      <c r="E127" s="22"/>
      <c r="F127" s="22">
        <v>10</v>
      </c>
      <c r="G127" s="23"/>
    </row>
    <row r="128" s="1" customFormat="1" ht="25" customHeight="1" spans="1:7">
      <c r="A128" s="17"/>
      <c r="B128" s="22"/>
      <c r="C128" s="21" t="s">
        <v>31</v>
      </c>
      <c r="D128" s="22">
        <v>30</v>
      </c>
      <c r="E128" s="22"/>
      <c r="F128" s="22">
        <v>30</v>
      </c>
      <c r="G128" s="23"/>
    </row>
    <row r="129" s="1" customFormat="1" ht="25" customHeight="1" spans="1:7">
      <c r="A129" s="17"/>
      <c r="B129" s="22"/>
      <c r="C129" s="21" t="s">
        <v>26</v>
      </c>
      <c r="D129" s="22">
        <v>10</v>
      </c>
      <c r="E129" s="29"/>
      <c r="F129" s="22">
        <v>10</v>
      </c>
      <c r="G129" s="23"/>
    </row>
    <row r="130" s="1" customFormat="1" ht="25" customHeight="1" spans="1:7">
      <c r="A130" s="17"/>
      <c r="B130" s="22" t="s">
        <v>66</v>
      </c>
      <c r="C130" s="21" t="s">
        <v>24</v>
      </c>
      <c r="D130" s="22">
        <f>SUM(D131:D133)</f>
        <v>20</v>
      </c>
      <c r="E130" s="29"/>
      <c r="F130" s="22">
        <f>SUM(F131:F133)</f>
        <v>20</v>
      </c>
      <c r="G130" s="23"/>
    </row>
    <row r="131" s="1" customFormat="1" ht="25" customHeight="1" spans="1:7">
      <c r="A131" s="17"/>
      <c r="B131" s="22"/>
      <c r="C131" s="21" t="s">
        <v>27</v>
      </c>
      <c r="D131" s="22">
        <v>5</v>
      </c>
      <c r="E131" s="29"/>
      <c r="F131" s="22">
        <v>5</v>
      </c>
      <c r="G131" s="23"/>
    </row>
    <row r="132" s="1" customFormat="1" ht="25" customHeight="1" spans="1:7">
      <c r="A132" s="17"/>
      <c r="B132" s="22"/>
      <c r="C132" s="21" t="s">
        <v>31</v>
      </c>
      <c r="D132" s="22">
        <v>10</v>
      </c>
      <c r="E132" s="29"/>
      <c r="F132" s="22">
        <v>10</v>
      </c>
      <c r="G132" s="23"/>
    </row>
    <row r="133" s="1" customFormat="1" ht="25" customHeight="1" spans="1:7">
      <c r="A133" s="17"/>
      <c r="B133" s="22"/>
      <c r="C133" s="21" t="s">
        <v>26</v>
      </c>
      <c r="D133" s="22">
        <v>5</v>
      </c>
      <c r="E133" s="29"/>
      <c r="F133" s="22">
        <v>5</v>
      </c>
      <c r="G133" s="23"/>
    </row>
    <row r="134" s="1" customFormat="1" ht="25" customHeight="1" spans="1:7">
      <c r="A134" s="17"/>
      <c r="B134" s="22" t="s">
        <v>67</v>
      </c>
      <c r="C134" s="21" t="s">
        <v>24</v>
      </c>
      <c r="D134" s="22">
        <f>SUM(D135:D137)</f>
        <v>20</v>
      </c>
      <c r="E134" s="29"/>
      <c r="F134" s="22">
        <f>SUM(F135:F137)</f>
        <v>20</v>
      </c>
      <c r="G134" s="23"/>
    </row>
    <row r="135" s="1" customFormat="1" ht="25" customHeight="1" spans="1:7">
      <c r="A135" s="17"/>
      <c r="B135" s="32" t="s">
        <v>67</v>
      </c>
      <c r="C135" s="21" t="s">
        <v>27</v>
      </c>
      <c r="D135" s="22">
        <v>5</v>
      </c>
      <c r="E135" s="29"/>
      <c r="F135" s="22">
        <v>5</v>
      </c>
      <c r="G135" s="23"/>
    </row>
    <row r="136" s="1" customFormat="1" ht="25" customHeight="1" spans="1:7">
      <c r="A136" s="17"/>
      <c r="B136" s="34"/>
      <c r="C136" s="21" t="s">
        <v>31</v>
      </c>
      <c r="D136" s="22">
        <v>10</v>
      </c>
      <c r="E136" s="29"/>
      <c r="F136" s="22">
        <v>10</v>
      </c>
      <c r="G136" s="23"/>
    </row>
    <row r="137" s="1" customFormat="1" ht="25" customHeight="1" spans="1:7">
      <c r="A137" s="17"/>
      <c r="B137" s="35"/>
      <c r="C137" s="21" t="s">
        <v>26</v>
      </c>
      <c r="D137" s="22">
        <v>5</v>
      </c>
      <c r="E137" s="29"/>
      <c r="F137" s="22">
        <v>5</v>
      </c>
      <c r="G137" s="23"/>
    </row>
    <row r="138" s="1" customFormat="1" ht="25" customHeight="1" spans="1:7">
      <c r="A138" s="17"/>
      <c r="B138" s="22" t="s">
        <v>68</v>
      </c>
      <c r="C138" s="21" t="s">
        <v>24</v>
      </c>
      <c r="D138" s="22">
        <v>20</v>
      </c>
      <c r="E138" s="29"/>
      <c r="F138" s="22">
        <f>SUM(F139:F141)</f>
        <v>20</v>
      </c>
      <c r="G138" s="23"/>
    </row>
    <row r="139" s="1" customFormat="1" ht="25" customHeight="1" spans="1:7">
      <c r="A139" s="17"/>
      <c r="B139" s="22"/>
      <c r="C139" s="21" t="s">
        <v>27</v>
      </c>
      <c r="D139" s="22">
        <v>5</v>
      </c>
      <c r="E139" s="29"/>
      <c r="F139" s="22">
        <v>5</v>
      </c>
      <c r="G139" s="23"/>
    </row>
    <row r="140" s="1" customFormat="1" ht="25" customHeight="1" spans="1:7">
      <c r="A140" s="17"/>
      <c r="B140" s="22"/>
      <c r="C140" s="21" t="s">
        <v>31</v>
      </c>
      <c r="D140" s="22">
        <v>10</v>
      </c>
      <c r="E140" s="29"/>
      <c r="F140" s="22">
        <v>10</v>
      </c>
      <c r="G140" s="23"/>
    </row>
    <row r="141" s="1" customFormat="1" ht="25" customHeight="1" spans="1:7">
      <c r="A141" s="17"/>
      <c r="B141" s="22"/>
      <c r="C141" s="21" t="s">
        <v>26</v>
      </c>
      <c r="D141" s="22">
        <v>5</v>
      </c>
      <c r="E141" s="29"/>
      <c r="F141" s="22">
        <v>5</v>
      </c>
      <c r="G141" s="23"/>
    </row>
    <row r="142" s="1" customFormat="1" ht="25" customHeight="1" spans="1:7">
      <c r="A142" s="17"/>
      <c r="B142" s="22" t="s">
        <v>69</v>
      </c>
      <c r="C142" s="21" t="s">
        <v>24</v>
      </c>
      <c r="D142" s="22">
        <f>SUM(D143:D145)</f>
        <v>20</v>
      </c>
      <c r="E142" s="29"/>
      <c r="F142" s="22">
        <f>SUM(F143:F145)</f>
        <v>20</v>
      </c>
      <c r="G142" s="23"/>
    </row>
    <row r="143" s="1" customFormat="1" ht="25" customHeight="1" spans="1:7">
      <c r="A143" s="17"/>
      <c r="B143" s="22"/>
      <c r="C143" s="21" t="s">
        <v>27</v>
      </c>
      <c r="D143" s="22">
        <v>5</v>
      </c>
      <c r="E143" s="29"/>
      <c r="F143" s="22">
        <v>5</v>
      </c>
      <c r="G143" s="23"/>
    </row>
    <row r="144" s="1" customFormat="1" ht="25" customHeight="1" spans="1:7">
      <c r="A144" s="17"/>
      <c r="B144" s="22"/>
      <c r="C144" s="21" t="s">
        <v>31</v>
      </c>
      <c r="D144" s="22">
        <v>10</v>
      </c>
      <c r="E144" s="29"/>
      <c r="F144" s="22">
        <v>10</v>
      </c>
      <c r="G144" s="23"/>
    </row>
    <row r="145" s="1" customFormat="1" ht="25" customHeight="1" spans="1:7">
      <c r="A145" s="17"/>
      <c r="B145" s="22"/>
      <c r="C145" s="21" t="s">
        <v>26</v>
      </c>
      <c r="D145" s="22">
        <v>5</v>
      </c>
      <c r="E145" s="29"/>
      <c r="F145" s="22">
        <v>5</v>
      </c>
      <c r="G145" s="23"/>
    </row>
    <row r="146" s="1" customFormat="1" ht="25" customHeight="1" spans="1:7">
      <c r="A146" s="17">
        <v>9</v>
      </c>
      <c r="B146" s="13" t="s">
        <v>70</v>
      </c>
      <c r="C146" s="27" t="s">
        <v>21</v>
      </c>
      <c r="D146" s="13">
        <f>D147+D151+D155+D159+D162</f>
        <v>145</v>
      </c>
      <c r="E146" s="13"/>
      <c r="F146" s="13">
        <f>F147+F151+F155+F159+F162</f>
        <v>145</v>
      </c>
      <c r="G146" s="19"/>
    </row>
    <row r="147" s="1" customFormat="1" ht="25" customHeight="1" spans="1:7">
      <c r="A147" s="20"/>
      <c r="B147" s="22" t="s">
        <v>71</v>
      </c>
      <c r="C147" s="33" t="s">
        <v>24</v>
      </c>
      <c r="D147" s="22">
        <f>SUM(D148:D150)</f>
        <v>45</v>
      </c>
      <c r="E147" s="22"/>
      <c r="F147" s="22">
        <f>SUM(F148:F150)</f>
        <v>45</v>
      </c>
      <c r="G147" s="23"/>
    </row>
    <row r="148" s="1" customFormat="1" ht="25" customHeight="1" spans="1:7">
      <c r="A148" s="20"/>
      <c r="B148" s="22"/>
      <c r="C148" s="21" t="s">
        <v>25</v>
      </c>
      <c r="D148" s="22">
        <v>25</v>
      </c>
      <c r="E148" s="22"/>
      <c r="F148" s="22">
        <v>25</v>
      </c>
      <c r="G148" s="23"/>
    </row>
    <row r="149" s="1" customFormat="1" ht="25" customHeight="1" spans="1:7">
      <c r="A149" s="20"/>
      <c r="B149" s="22"/>
      <c r="C149" s="21" t="s">
        <v>27</v>
      </c>
      <c r="D149" s="22">
        <v>10</v>
      </c>
      <c r="E149" s="22"/>
      <c r="F149" s="22">
        <v>10</v>
      </c>
      <c r="G149" s="23"/>
    </row>
    <row r="150" s="1" customFormat="1" ht="25" customHeight="1" spans="1:7">
      <c r="A150" s="20"/>
      <c r="B150" s="22"/>
      <c r="C150" s="21" t="s">
        <v>26</v>
      </c>
      <c r="D150" s="22">
        <v>10</v>
      </c>
      <c r="E150" s="29"/>
      <c r="F150" s="22">
        <v>10</v>
      </c>
      <c r="G150" s="23"/>
    </row>
    <row r="151" s="1" customFormat="1" ht="25" customHeight="1" spans="1:7">
      <c r="A151" s="20"/>
      <c r="B151" s="22" t="s">
        <v>72</v>
      </c>
      <c r="C151" s="21" t="s">
        <v>24</v>
      </c>
      <c r="D151" s="22">
        <f>SUM(D152:D154)</f>
        <v>60</v>
      </c>
      <c r="E151" s="29"/>
      <c r="F151" s="22">
        <f>SUM(F152:F154)</f>
        <v>60</v>
      </c>
      <c r="G151" s="23"/>
    </row>
    <row r="152" s="1" customFormat="1" ht="25" customHeight="1" spans="1:7">
      <c r="A152" s="20"/>
      <c r="B152" s="22"/>
      <c r="C152" s="21" t="s">
        <v>27</v>
      </c>
      <c r="D152" s="22">
        <v>5</v>
      </c>
      <c r="E152" s="29"/>
      <c r="F152" s="22">
        <v>5</v>
      </c>
      <c r="G152" s="23"/>
    </row>
    <row r="153" s="1" customFormat="1" ht="25" customHeight="1" spans="1:7">
      <c r="A153" s="20"/>
      <c r="B153" s="22"/>
      <c r="C153" s="21" t="s">
        <v>31</v>
      </c>
      <c r="D153" s="22">
        <v>50</v>
      </c>
      <c r="E153" s="29"/>
      <c r="F153" s="22">
        <v>50</v>
      </c>
      <c r="G153" s="23"/>
    </row>
    <row r="154" s="1" customFormat="1" ht="25" customHeight="1" spans="1:7">
      <c r="A154" s="20"/>
      <c r="B154" s="22"/>
      <c r="C154" s="21" t="s">
        <v>26</v>
      </c>
      <c r="D154" s="22">
        <v>5</v>
      </c>
      <c r="E154" s="29"/>
      <c r="F154" s="22">
        <v>5</v>
      </c>
      <c r="G154" s="23"/>
    </row>
    <row r="155" s="1" customFormat="1" ht="25" customHeight="1" spans="1:7">
      <c r="A155" s="20"/>
      <c r="B155" s="22" t="s">
        <v>73</v>
      </c>
      <c r="C155" s="21" t="s">
        <v>24</v>
      </c>
      <c r="D155" s="22">
        <f>SUM(D156:D158)</f>
        <v>20</v>
      </c>
      <c r="E155" s="29"/>
      <c r="F155" s="22">
        <f>SUM(F156:F158)</f>
        <v>20</v>
      </c>
      <c r="G155" s="23"/>
    </row>
    <row r="156" s="1" customFormat="1" ht="25" customHeight="1" spans="1:7">
      <c r="A156" s="20"/>
      <c r="B156" s="22"/>
      <c r="C156" s="21" t="s">
        <v>27</v>
      </c>
      <c r="D156" s="22">
        <v>5</v>
      </c>
      <c r="E156" s="29"/>
      <c r="F156" s="22">
        <v>5</v>
      </c>
      <c r="G156" s="23"/>
    </row>
    <row r="157" s="1" customFormat="1" ht="25" customHeight="1" spans="1:7">
      <c r="A157" s="20"/>
      <c r="B157" s="22"/>
      <c r="C157" s="21" t="s">
        <v>31</v>
      </c>
      <c r="D157" s="22">
        <v>10</v>
      </c>
      <c r="E157" s="29"/>
      <c r="F157" s="22">
        <v>10</v>
      </c>
      <c r="G157" s="23"/>
    </row>
    <row r="158" s="1" customFormat="1" ht="25" customHeight="1" spans="1:7">
      <c r="A158" s="20"/>
      <c r="B158" s="22"/>
      <c r="C158" s="21" t="s">
        <v>26</v>
      </c>
      <c r="D158" s="22">
        <v>5</v>
      </c>
      <c r="E158" s="29"/>
      <c r="F158" s="22">
        <v>5</v>
      </c>
      <c r="G158" s="23"/>
    </row>
    <row r="159" s="1" customFormat="1" ht="25" customHeight="1" spans="1:7">
      <c r="A159" s="20"/>
      <c r="B159" s="32" t="s">
        <v>74</v>
      </c>
      <c r="C159" s="21" t="s">
        <v>24</v>
      </c>
      <c r="D159" s="22">
        <f>SUM(D160:D161)</f>
        <v>10</v>
      </c>
      <c r="E159" s="29"/>
      <c r="F159" s="22">
        <f>SUM(F160:F161)</f>
        <v>10</v>
      </c>
      <c r="G159" s="23"/>
    </row>
    <row r="160" s="1" customFormat="1" ht="25" customHeight="1" spans="1:7">
      <c r="A160" s="20"/>
      <c r="B160" s="35"/>
      <c r="C160" s="21" t="s">
        <v>27</v>
      </c>
      <c r="D160" s="22">
        <v>5</v>
      </c>
      <c r="E160" s="29"/>
      <c r="F160" s="22">
        <v>5</v>
      </c>
      <c r="G160" s="23"/>
    </row>
    <row r="161" s="1" customFormat="1" ht="25" customHeight="1" spans="1:7">
      <c r="A161" s="20"/>
      <c r="B161" s="22" t="s">
        <v>74</v>
      </c>
      <c r="C161" s="21" t="s">
        <v>26</v>
      </c>
      <c r="D161" s="22">
        <v>5</v>
      </c>
      <c r="E161" s="29"/>
      <c r="F161" s="22">
        <v>5</v>
      </c>
      <c r="G161" s="23"/>
    </row>
    <row r="162" s="1" customFormat="1" ht="25" customHeight="1" spans="1:7">
      <c r="A162" s="20"/>
      <c r="B162" s="22" t="s">
        <v>75</v>
      </c>
      <c r="C162" s="21" t="s">
        <v>24</v>
      </c>
      <c r="D162" s="22">
        <f>SUM(D163:D164)</f>
        <v>10</v>
      </c>
      <c r="E162" s="29"/>
      <c r="F162" s="22">
        <f>SUM(F163:F164)</f>
        <v>10</v>
      </c>
      <c r="G162" s="23"/>
    </row>
    <row r="163" s="1" customFormat="1" ht="25" customHeight="1" spans="1:7">
      <c r="A163" s="20"/>
      <c r="B163" s="22"/>
      <c r="C163" s="21" t="s">
        <v>27</v>
      </c>
      <c r="D163" s="22">
        <v>5</v>
      </c>
      <c r="E163" s="29"/>
      <c r="F163" s="22">
        <v>5</v>
      </c>
      <c r="G163" s="23"/>
    </row>
    <row r="164" s="1" customFormat="1" ht="25" customHeight="1" spans="1:7">
      <c r="A164" s="20"/>
      <c r="B164" s="22"/>
      <c r="C164" s="21" t="s">
        <v>26</v>
      </c>
      <c r="D164" s="22">
        <v>5</v>
      </c>
      <c r="E164" s="29"/>
      <c r="F164" s="22">
        <v>5</v>
      </c>
      <c r="G164" s="23"/>
    </row>
    <row r="165" s="1" customFormat="1" ht="25" customHeight="1" spans="1:7">
      <c r="A165" s="17">
        <v>10</v>
      </c>
      <c r="B165" s="13" t="s">
        <v>76</v>
      </c>
      <c r="C165" s="12" t="s">
        <v>21</v>
      </c>
      <c r="D165" s="13">
        <v>240</v>
      </c>
      <c r="E165" s="13"/>
      <c r="F165" s="13">
        <f>F166+F171+F175+F179+F183+F187+F191+F195+F199</f>
        <v>240</v>
      </c>
      <c r="G165" s="19"/>
    </row>
    <row r="166" s="1" customFormat="1" ht="25" customHeight="1" spans="1:7">
      <c r="A166" s="20"/>
      <c r="B166" s="22" t="s">
        <v>77</v>
      </c>
      <c r="C166" s="21" t="s">
        <v>24</v>
      </c>
      <c r="D166" s="22">
        <f>SUM(D167:D170)</f>
        <v>80</v>
      </c>
      <c r="E166" s="22"/>
      <c r="F166" s="22">
        <f>SUM(F167:F170)</f>
        <v>80</v>
      </c>
      <c r="G166" s="23"/>
    </row>
    <row r="167" s="1" customFormat="1" ht="25" customHeight="1" spans="1:7">
      <c r="A167" s="20"/>
      <c r="B167" s="22"/>
      <c r="C167" s="21" t="s">
        <v>25</v>
      </c>
      <c r="D167" s="22">
        <v>30</v>
      </c>
      <c r="E167" s="29"/>
      <c r="F167" s="22">
        <v>30</v>
      </c>
      <c r="G167" s="23"/>
    </row>
    <row r="168" s="1" customFormat="1" ht="25" customHeight="1" spans="1:7">
      <c r="A168" s="20"/>
      <c r="B168" s="22"/>
      <c r="C168" s="21" t="s">
        <v>27</v>
      </c>
      <c r="D168" s="22">
        <v>10</v>
      </c>
      <c r="E168" s="29"/>
      <c r="F168" s="22">
        <v>10</v>
      </c>
      <c r="G168" s="23"/>
    </row>
    <row r="169" s="1" customFormat="1" ht="25" customHeight="1" spans="1:7">
      <c r="A169" s="20"/>
      <c r="B169" s="22"/>
      <c r="C169" s="21" t="s">
        <v>31</v>
      </c>
      <c r="D169" s="22">
        <v>30</v>
      </c>
      <c r="E169" s="29"/>
      <c r="F169" s="22">
        <v>30</v>
      </c>
      <c r="G169" s="23"/>
    </row>
    <row r="170" s="1" customFormat="1" ht="25" customHeight="1" spans="1:7">
      <c r="A170" s="20"/>
      <c r="B170" s="22"/>
      <c r="C170" s="21" t="s">
        <v>26</v>
      </c>
      <c r="D170" s="22">
        <v>10</v>
      </c>
      <c r="E170" s="29"/>
      <c r="F170" s="22">
        <v>10</v>
      </c>
      <c r="G170" s="23"/>
    </row>
    <row r="171" s="1" customFormat="1" ht="25" customHeight="1" spans="1:7">
      <c r="A171" s="20"/>
      <c r="B171" s="22" t="s">
        <v>78</v>
      </c>
      <c r="C171" s="21" t="s">
        <v>24</v>
      </c>
      <c r="D171" s="22">
        <f>SUM(D172:D174)</f>
        <v>20</v>
      </c>
      <c r="E171" s="29"/>
      <c r="F171" s="22">
        <f>SUM(F172:F174)</f>
        <v>20</v>
      </c>
      <c r="G171" s="23"/>
    </row>
    <row r="172" s="1" customFormat="1" ht="25" customHeight="1" spans="1:7">
      <c r="A172" s="20"/>
      <c r="B172" s="22"/>
      <c r="C172" s="21" t="s">
        <v>27</v>
      </c>
      <c r="D172" s="22">
        <v>5</v>
      </c>
      <c r="E172" s="29"/>
      <c r="F172" s="22">
        <v>5</v>
      </c>
      <c r="G172" s="23"/>
    </row>
    <row r="173" s="1" customFormat="1" ht="25" customHeight="1" spans="1:7">
      <c r="A173" s="20"/>
      <c r="B173" s="22"/>
      <c r="C173" s="21" t="s">
        <v>31</v>
      </c>
      <c r="D173" s="22">
        <v>10</v>
      </c>
      <c r="E173" s="29"/>
      <c r="F173" s="22">
        <v>10</v>
      </c>
      <c r="G173" s="23"/>
    </row>
    <row r="174" s="1" customFormat="1" ht="25" customHeight="1" spans="1:7">
      <c r="A174" s="20"/>
      <c r="B174" s="22"/>
      <c r="C174" s="21" t="s">
        <v>26</v>
      </c>
      <c r="D174" s="22">
        <v>5</v>
      </c>
      <c r="E174" s="29"/>
      <c r="F174" s="22">
        <v>5</v>
      </c>
      <c r="G174" s="23"/>
    </row>
    <row r="175" s="1" customFormat="1" ht="25" customHeight="1" spans="1:7">
      <c r="A175" s="20"/>
      <c r="B175" s="22" t="s">
        <v>79</v>
      </c>
      <c r="C175" s="21" t="s">
        <v>24</v>
      </c>
      <c r="D175" s="22">
        <v>20</v>
      </c>
      <c r="E175" s="29"/>
      <c r="F175" s="22">
        <f>SUM(F176:F178)</f>
        <v>20</v>
      </c>
      <c r="G175" s="23"/>
    </row>
    <row r="176" s="1" customFormat="1" ht="25" customHeight="1" spans="1:7">
      <c r="A176" s="20"/>
      <c r="B176" s="22"/>
      <c r="C176" s="21" t="s">
        <v>27</v>
      </c>
      <c r="D176" s="22">
        <v>5</v>
      </c>
      <c r="E176" s="29"/>
      <c r="F176" s="22">
        <v>5</v>
      </c>
      <c r="G176" s="23"/>
    </row>
    <row r="177" s="1" customFormat="1" ht="25" customHeight="1" spans="1:7">
      <c r="A177" s="20"/>
      <c r="B177" s="22"/>
      <c r="C177" s="21" t="s">
        <v>31</v>
      </c>
      <c r="D177" s="22">
        <v>10</v>
      </c>
      <c r="E177" s="29"/>
      <c r="F177" s="22">
        <v>10</v>
      </c>
      <c r="G177" s="23"/>
    </row>
    <row r="178" s="1" customFormat="1" ht="25" customHeight="1" spans="1:7">
      <c r="A178" s="20"/>
      <c r="B178" s="22"/>
      <c r="C178" s="21" t="s">
        <v>26</v>
      </c>
      <c r="D178" s="22">
        <v>5</v>
      </c>
      <c r="E178" s="29"/>
      <c r="F178" s="22">
        <v>5</v>
      </c>
      <c r="G178" s="23"/>
    </row>
    <row r="179" s="1" customFormat="1" ht="25" customHeight="1" spans="1:7">
      <c r="A179" s="20"/>
      <c r="B179" s="22" t="s">
        <v>80</v>
      </c>
      <c r="C179" s="21" t="s">
        <v>24</v>
      </c>
      <c r="D179" s="22">
        <f>SUM(D180:D182)</f>
        <v>20</v>
      </c>
      <c r="E179" s="29"/>
      <c r="F179" s="22">
        <f>SUM(F180:F182)</f>
        <v>20</v>
      </c>
      <c r="G179" s="23"/>
    </row>
    <row r="180" s="1" customFormat="1" ht="25" customHeight="1" spans="1:7">
      <c r="A180" s="20"/>
      <c r="B180" s="22"/>
      <c r="C180" s="21" t="s">
        <v>27</v>
      </c>
      <c r="D180" s="22">
        <v>5</v>
      </c>
      <c r="E180" s="29"/>
      <c r="F180" s="22">
        <v>5</v>
      </c>
      <c r="G180" s="23"/>
    </row>
    <row r="181" s="1" customFormat="1" ht="25" customHeight="1" spans="1:7">
      <c r="A181" s="20"/>
      <c r="B181" s="22"/>
      <c r="C181" s="21" t="s">
        <v>31</v>
      </c>
      <c r="D181" s="22">
        <v>10</v>
      </c>
      <c r="E181" s="29"/>
      <c r="F181" s="22">
        <v>10</v>
      </c>
      <c r="G181" s="23"/>
    </row>
    <row r="182" s="1" customFormat="1" ht="25" customHeight="1" spans="1:7">
      <c r="A182" s="20"/>
      <c r="B182" s="22"/>
      <c r="C182" s="21" t="s">
        <v>26</v>
      </c>
      <c r="D182" s="22">
        <v>5</v>
      </c>
      <c r="E182" s="29"/>
      <c r="F182" s="22">
        <v>5</v>
      </c>
      <c r="G182" s="23"/>
    </row>
    <row r="183" s="1" customFormat="1" ht="25" customHeight="1" spans="1:7">
      <c r="A183" s="20"/>
      <c r="B183" s="22" t="s">
        <v>81</v>
      </c>
      <c r="C183" s="21" t="s">
        <v>24</v>
      </c>
      <c r="D183" s="22">
        <f>SUM(D184:D186)</f>
        <v>20</v>
      </c>
      <c r="E183" s="29"/>
      <c r="F183" s="22">
        <f>SUM(F184:F186)</f>
        <v>20</v>
      </c>
      <c r="G183" s="23"/>
    </row>
    <row r="184" s="1" customFormat="1" ht="25" customHeight="1" spans="1:7">
      <c r="A184" s="20"/>
      <c r="B184" s="22"/>
      <c r="C184" s="21" t="s">
        <v>27</v>
      </c>
      <c r="D184" s="22">
        <v>5</v>
      </c>
      <c r="E184" s="29"/>
      <c r="F184" s="22">
        <v>5</v>
      </c>
      <c r="G184" s="23"/>
    </row>
    <row r="185" s="1" customFormat="1" ht="25" customHeight="1" spans="1:7">
      <c r="A185" s="20"/>
      <c r="B185" s="22"/>
      <c r="C185" s="21" t="s">
        <v>31</v>
      </c>
      <c r="D185" s="22">
        <v>10</v>
      </c>
      <c r="E185" s="29"/>
      <c r="F185" s="22">
        <v>10</v>
      </c>
      <c r="G185" s="23"/>
    </row>
    <row r="186" s="1" customFormat="1" ht="25" customHeight="1" spans="1:7">
      <c r="A186" s="20"/>
      <c r="B186" s="22"/>
      <c r="C186" s="21" t="s">
        <v>26</v>
      </c>
      <c r="D186" s="22">
        <v>5</v>
      </c>
      <c r="E186" s="29"/>
      <c r="F186" s="22">
        <v>5</v>
      </c>
      <c r="G186" s="23"/>
    </row>
    <row r="187" s="1" customFormat="1" ht="25" customHeight="1" spans="1:7">
      <c r="A187" s="20"/>
      <c r="B187" s="22" t="s">
        <v>82</v>
      </c>
      <c r="C187" s="21" t="s">
        <v>24</v>
      </c>
      <c r="D187" s="22">
        <f>SUM(D188:D190)</f>
        <v>20</v>
      </c>
      <c r="E187" s="29"/>
      <c r="F187" s="22">
        <f>SUM(F188:F190)</f>
        <v>20</v>
      </c>
      <c r="G187" s="23"/>
    </row>
    <row r="188" s="1" customFormat="1" ht="25" customHeight="1" spans="1:7">
      <c r="A188" s="20"/>
      <c r="B188" s="22"/>
      <c r="C188" s="21" t="s">
        <v>27</v>
      </c>
      <c r="D188" s="22">
        <v>5</v>
      </c>
      <c r="E188" s="29"/>
      <c r="F188" s="22">
        <v>5</v>
      </c>
      <c r="G188" s="23"/>
    </row>
    <row r="189" s="1" customFormat="1" ht="25" customHeight="1" spans="1:7">
      <c r="A189" s="20"/>
      <c r="B189" s="22"/>
      <c r="C189" s="21" t="s">
        <v>31</v>
      </c>
      <c r="D189" s="22">
        <v>10</v>
      </c>
      <c r="E189" s="29"/>
      <c r="F189" s="22">
        <v>10</v>
      </c>
      <c r="G189" s="23"/>
    </row>
    <row r="190" s="1" customFormat="1" ht="25" customHeight="1" spans="1:7">
      <c r="A190" s="20"/>
      <c r="B190" s="22"/>
      <c r="C190" s="21" t="s">
        <v>26</v>
      </c>
      <c r="D190" s="22">
        <v>5</v>
      </c>
      <c r="E190" s="29"/>
      <c r="F190" s="22">
        <v>5</v>
      </c>
      <c r="G190" s="23"/>
    </row>
    <row r="191" s="1" customFormat="1" ht="25" customHeight="1" spans="1:7">
      <c r="A191" s="20"/>
      <c r="B191" s="22" t="s">
        <v>83</v>
      </c>
      <c r="C191" s="21" t="s">
        <v>24</v>
      </c>
      <c r="D191" s="22">
        <f>SUM(D192:D194)</f>
        <v>20</v>
      </c>
      <c r="E191" s="29"/>
      <c r="F191" s="22">
        <f>SUM(F192:F194)</f>
        <v>20</v>
      </c>
      <c r="G191" s="23"/>
    </row>
    <row r="192" s="1" customFormat="1" ht="25" customHeight="1" spans="1:7">
      <c r="A192" s="20"/>
      <c r="B192" s="22"/>
      <c r="C192" s="21" t="s">
        <v>27</v>
      </c>
      <c r="D192" s="22">
        <v>5</v>
      </c>
      <c r="E192" s="29"/>
      <c r="F192" s="22">
        <v>5</v>
      </c>
      <c r="G192" s="23"/>
    </row>
    <row r="193" s="1" customFormat="1" ht="25" customHeight="1" spans="1:7">
      <c r="A193" s="20"/>
      <c r="B193" s="22"/>
      <c r="C193" s="21" t="s">
        <v>31</v>
      </c>
      <c r="D193" s="22">
        <v>10</v>
      </c>
      <c r="E193" s="29"/>
      <c r="F193" s="22">
        <v>10</v>
      </c>
      <c r="G193" s="23"/>
    </row>
    <row r="194" s="1" customFormat="1" ht="25" customHeight="1" spans="1:7">
      <c r="A194" s="20"/>
      <c r="B194" s="22"/>
      <c r="C194" s="21" t="s">
        <v>26</v>
      </c>
      <c r="D194" s="22">
        <v>5</v>
      </c>
      <c r="E194" s="29"/>
      <c r="F194" s="22">
        <v>5</v>
      </c>
      <c r="G194" s="23"/>
    </row>
    <row r="195" s="1" customFormat="1" ht="25" customHeight="1" spans="1:7">
      <c r="A195" s="20"/>
      <c r="B195" s="22" t="s">
        <v>84</v>
      </c>
      <c r="C195" s="21" t="s">
        <v>24</v>
      </c>
      <c r="D195" s="22">
        <f>SUM(D196:D198)</f>
        <v>20</v>
      </c>
      <c r="E195" s="29"/>
      <c r="F195" s="22">
        <f>SUM(F196:F198)</f>
        <v>20</v>
      </c>
      <c r="G195" s="23"/>
    </row>
    <row r="196" s="1" customFormat="1" ht="25" customHeight="1" spans="1:7">
      <c r="A196" s="20"/>
      <c r="B196" s="22"/>
      <c r="C196" s="21" t="s">
        <v>27</v>
      </c>
      <c r="D196" s="22">
        <v>5</v>
      </c>
      <c r="E196" s="29"/>
      <c r="F196" s="22">
        <v>5</v>
      </c>
      <c r="G196" s="23"/>
    </row>
    <row r="197" s="1" customFormat="1" ht="25" customHeight="1" spans="1:7">
      <c r="A197" s="20"/>
      <c r="B197" s="22"/>
      <c r="C197" s="21" t="s">
        <v>31</v>
      </c>
      <c r="D197" s="22">
        <v>10</v>
      </c>
      <c r="E197" s="29"/>
      <c r="F197" s="22">
        <v>10</v>
      </c>
      <c r="G197" s="23"/>
    </row>
    <row r="198" s="1" customFormat="1" ht="25" customHeight="1" spans="1:7">
      <c r="A198" s="20"/>
      <c r="B198" s="22"/>
      <c r="C198" s="21" t="s">
        <v>26</v>
      </c>
      <c r="D198" s="22">
        <v>5</v>
      </c>
      <c r="E198" s="29"/>
      <c r="F198" s="22">
        <v>5</v>
      </c>
      <c r="G198" s="23"/>
    </row>
    <row r="199" s="1" customFormat="1" ht="25" customHeight="1" spans="1:7">
      <c r="A199" s="20"/>
      <c r="B199" s="22"/>
      <c r="C199" s="21" t="s">
        <v>24</v>
      </c>
      <c r="D199" s="22">
        <f>SUM(D200:D202)</f>
        <v>20</v>
      </c>
      <c r="E199" s="29"/>
      <c r="F199" s="22">
        <f>SUM(F200:F202)</f>
        <v>20</v>
      </c>
      <c r="G199" s="23"/>
    </row>
    <row r="200" s="1" customFormat="1" ht="25" customHeight="1" spans="1:7">
      <c r="A200" s="20"/>
      <c r="B200" s="22" t="s">
        <v>85</v>
      </c>
      <c r="C200" s="21" t="s">
        <v>27</v>
      </c>
      <c r="D200" s="22">
        <v>5</v>
      </c>
      <c r="E200" s="29"/>
      <c r="F200" s="22">
        <v>5</v>
      </c>
      <c r="G200" s="23"/>
    </row>
    <row r="201" s="1" customFormat="1" ht="25" customHeight="1" spans="1:7">
      <c r="A201" s="20"/>
      <c r="B201" s="22"/>
      <c r="C201" s="21" t="s">
        <v>31</v>
      </c>
      <c r="D201" s="22">
        <v>10</v>
      </c>
      <c r="E201" s="29"/>
      <c r="F201" s="22">
        <v>10</v>
      </c>
      <c r="G201" s="23"/>
    </row>
    <row r="202" s="1" customFormat="1" ht="25" customHeight="1" spans="1:7">
      <c r="A202" s="20"/>
      <c r="B202" s="22"/>
      <c r="C202" s="21" t="s">
        <v>26</v>
      </c>
      <c r="D202" s="22">
        <v>5</v>
      </c>
      <c r="E202" s="29"/>
      <c r="F202" s="22">
        <v>5</v>
      </c>
      <c r="G202" s="23"/>
    </row>
    <row r="203" s="1" customFormat="1" ht="25" customHeight="1" spans="1:7">
      <c r="A203" s="17">
        <v>11</v>
      </c>
      <c r="B203" s="13" t="s">
        <v>86</v>
      </c>
      <c r="C203" s="27" t="s">
        <v>24</v>
      </c>
      <c r="D203" s="13">
        <f>SUM(D204:D207)</f>
        <v>40</v>
      </c>
      <c r="E203" s="13"/>
      <c r="F203" s="13">
        <f>SUM(F204:F207)</f>
        <v>40</v>
      </c>
      <c r="G203" s="19"/>
    </row>
    <row r="204" s="1" customFormat="1" ht="25" customHeight="1" spans="1:7">
      <c r="A204" s="20"/>
      <c r="B204" s="22"/>
      <c r="C204" s="21" t="s">
        <v>25</v>
      </c>
      <c r="D204" s="22">
        <v>20</v>
      </c>
      <c r="E204" s="29"/>
      <c r="F204" s="22">
        <v>20</v>
      </c>
      <c r="G204" s="23"/>
    </row>
    <row r="205" s="1" customFormat="1" ht="25" customHeight="1" spans="1:7">
      <c r="A205" s="20"/>
      <c r="B205" s="22"/>
      <c r="C205" s="21" t="s">
        <v>27</v>
      </c>
      <c r="D205" s="22">
        <v>5</v>
      </c>
      <c r="E205" s="29"/>
      <c r="F205" s="22">
        <v>5</v>
      </c>
      <c r="G205" s="23"/>
    </row>
    <row r="206" s="1" customFormat="1" ht="25" customHeight="1" spans="1:7">
      <c r="A206" s="20"/>
      <c r="B206" s="22"/>
      <c r="C206" s="21" t="s">
        <v>31</v>
      </c>
      <c r="D206" s="22">
        <v>10</v>
      </c>
      <c r="E206" s="29"/>
      <c r="F206" s="22">
        <v>10</v>
      </c>
      <c r="G206" s="23"/>
    </row>
    <row r="207" s="1" customFormat="1" ht="25" customHeight="1" spans="1:7">
      <c r="A207" s="37"/>
      <c r="B207" s="38"/>
      <c r="C207" s="39" t="s">
        <v>26</v>
      </c>
      <c r="D207" s="38">
        <v>5</v>
      </c>
      <c r="E207" s="40"/>
      <c r="F207" s="38">
        <v>5</v>
      </c>
      <c r="G207" s="41"/>
    </row>
  </sheetData>
  <mergeCells count="70">
    <mergeCell ref="A1:G1"/>
    <mergeCell ref="A2:G2"/>
    <mergeCell ref="E3:F3"/>
    <mergeCell ref="A3:A4"/>
    <mergeCell ref="A7:A9"/>
    <mergeCell ref="A12:A31"/>
    <mergeCell ref="A33:A52"/>
    <mergeCell ref="A54:A66"/>
    <mergeCell ref="A68:A78"/>
    <mergeCell ref="A80:A97"/>
    <mergeCell ref="A99:A102"/>
    <mergeCell ref="A104:A123"/>
    <mergeCell ref="A125:A145"/>
    <mergeCell ref="A147:A164"/>
    <mergeCell ref="A166:A202"/>
    <mergeCell ref="A204:A207"/>
    <mergeCell ref="B3:B4"/>
    <mergeCell ref="B7:B9"/>
    <mergeCell ref="B12:B15"/>
    <mergeCell ref="B16:B18"/>
    <mergeCell ref="B19:B21"/>
    <mergeCell ref="B22:B25"/>
    <mergeCell ref="B27:B28"/>
    <mergeCell ref="B34:B36"/>
    <mergeCell ref="B38:B39"/>
    <mergeCell ref="B41:B43"/>
    <mergeCell ref="B45:B46"/>
    <mergeCell ref="B48:B49"/>
    <mergeCell ref="B51:B52"/>
    <mergeCell ref="B55:B56"/>
    <mergeCell ref="B58:B59"/>
    <mergeCell ref="B61:B63"/>
    <mergeCell ref="B65:B66"/>
    <mergeCell ref="B68:B71"/>
    <mergeCell ref="B72:B75"/>
    <mergeCell ref="B76:B78"/>
    <mergeCell ref="B80:B82"/>
    <mergeCell ref="B84:B86"/>
    <mergeCell ref="B87:B89"/>
    <mergeCell ref="B90:B93"/>
    <mergeCell ref="B94:B97"/>
    <mergeCell ref="B104:B107"/>
    <mergeCell ref="B109:B110"/>
    <mergeCell ref="B112:B113"/>
    <mergeCell ref="B115:B117"/>
    <mergeCell ref="B119:B120"/>
    <mergeCell ref="B122:B123"/>
    <mergeCell ref="B125:B129"/>
    <mergeCell ref="B130:B133"/>
    <mergeCell ref="B135:B137"/>
    <mergeCell ref="B138:B141"/>
    <mergeCell ref="B142:B145"/>
    <mergeCell ref="B147:B150"/>
    <mergeCell ref="B151:B154"/>
    <mergeCell ref="B155:B158"/>
    <mergeCell ref="B159:B160"/>
    <mergeCell ref="B162:B164"/>
    <mergeCell ref="B166:B170"/>
    <mergeCell ref="B171:B174"/>
    <mergeCell ref="B175:B178"/>
    <mergeCell ref="B179:B182"/>
    <mergeCell ref="B183:B186"/>
    <mergeCell ref="B187:B190"/>
    <mergeCell ref="B191:B194"/>
    <mergeCell ref="B195:B198"/>
    <mergeCell ref="B200:B202"/>
    <mergeCell ref="B204:B207"/>
    <mergeCell ref="C3:C4"/>
    <mergeCell ref="D3:D4"/>
    <mergeCell ref="G3:G4"/>
  </mergeCell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2021-05-25T01:47:00Z</dcterms:created>
  <dcterms:modified xsi:type="dcterms:W3CDTF">2021-05-25T09:33:57Z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