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12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<sst xmlns="http://schemas.openxmlformats.org/spreadsheetml/2006/main" count="64">
  <si>
    <t>附件1：</t>
  </si>
  <si>
    <t>提前下达2021年中央财政就业补助资金预算指标分配表</t>
  </si>
  <si>
    <t xml:space="preserve">         </t>
  </si>
  <si>
    <t>单位：万元</t>
  </si>
  <si>
    <t>单   位</t>
  </si>
  <si>
    <t>补助金额</t>
  </si>
  <si>
    <t>备注</t>
  </si>
  <si>
    <t>直达资金标识</t>
  </si>
  <si>
    <r>
      <rPr>
        <b/>
        <sz val="9"/>
        <rFont val="Arial"/>
        <charset val="134"/>
      </rPr>
      <t>01</t>
    </r>
    <r>
      <rPr>
        <b/>
        <sz val="9"/>
        <rFont val="宋体"/>
        <charset val="134"/>
      </rPr>
      <t>中央直达资金</t>
    </r>
  </si>
  <si>
    <t>全省合计</t>
  </si>
  <si>
    <t>长春市</t>
  </si>
  <si>
    <t>其中：市本级</t>
  </si>
  <si>
    <t>其中：九台区</t>
  </si>
  <si>
    <t>其中：双阳区</t>
  </si>
  <si>
    <t>榆树市</t>
  </si>
  <si>
    <t>德惠市</t>
  </si>
  <si>
    <t>农安县</t>
  </si>
  <si>
    <t>吉林市</t>
  </si>
  <si>
    <r>
      <rPr>
        <sz val="9"/>
        <rFont val="宋体"/>
        <charset val="134"/>
      </rPr>
      <t>永吉县</t>
    </r>
    <r>
      <rPr>
        <sz val="9"/>
        <rFont val="宋体"/>
        <charset val="134"/>
      </rPr>
      <t xml:space="preserve"> </t>
    </r>
  </si>
  <si>
    <t>蛟河市</t>
  </si>
  <si>
    <t>舒兰市</t>
  </si>
  <si>
    <t>磐石县</t>
  </si>
  <si>
    <t>桦甸市</t>
  </si>
  <si>
    <t>四平市</t>
  </si>
  <si>
    <t>梨树县</t>
  </si>
  <si>
    <t>双辽市</t>
  </si>
  <si>
    <t>伊通县</t>
  </si>
  <si>
    <t>辽源市</t>
  </si>
  <si>
    <t>东丰县</t>
  </si>
  <si>
    <t>东辽县</t>
  </si>
  <si>
    <t>通化市</t>
  </si>
  <si>
    <t>通化县</t>
  </si>
  <si>
    <t>集安市</t>
  </si>
  <si>
    <t>柳河县</t>
  </si>
  <si>
    <t>辉南县</t>
  </si>
  <si>
    <t>白山市</t>
  </si>
  <si>
    <t>其中：江源区</t>
  </si>
  <si>
    <t>抚松县</t>
  </si>
  <si>
    <t>靖宇县</t>
  </si>
  <si>
    <t>长白县</t>
  </si>
  <si>
    <t>临江市</t>
  </si>
  <si>
    <t>白城市</t>
  </si>
  <si>
    <t>洮南市</t>
  </si>
  <si>
    <t>大安市</t>
  </si>
  <si>
    <t>镇赉县</t>
  </si>
  <si>
    <t>通榆县</t>
  </si>
  <si>
    <t>松原市</t>
  </si>
  <si>
    <t>前郭县</t>
  </si>
  <si>
    <t>长岭县</t>
  </si>
  <si>
    <t>乾安县</t>
  </si>
  <si>
    <t>扶余市</t>
  </si>
  <si>
    <t>延边州小计</t>
  </si>
  <si>
    <t>其中：州本级</t>
  </si>
  <si>
    <t>其中：延吉市</t>
  </si>
  <si>
    <t>其中：图们市</t>
  </si>
  <si>
    <t>其中：龙井市</t>
  </si>
  <si>
    <t>其中：和龙市</t>
  </si>
  <si>
    <t>其中：汪清县</t>
  </si>
  <si>
    <t>其中：安图县</t>
  </si>
  <si>
    <t>其中：珲春市</t>
  </si>
  <si>
    <t>其中：敦化市</t>
  </si>
  <si>
    <t>长白山管委会</t>
  </si>
  <si>
    <t>公主岭市</t>
  </si>
  <si>
    <t>梅河口市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</si>
</sst>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9"/>
      <name val="宋体"/>
      <charset val="0"/>
    </font>
    <font>
      <b/>
      <sz val="14"/>
      <name val="宋体"/>
      <charset val="134"/>
    </font>
    <font>
      <b/>
      <sz val="14"/>
      <name val="宋体"/>
      <charset val="0"/>
    </font>
    <font>
      <b/>
      <sz val="9"/>
      <name val="宋体"/>
      <charset val="134"/>
    </font>
    <font>
      <b/>
      <sz val="9"/>
      <name val="宋体"/>
      <charset val="0"/>
    </font>
    <font>
      <b/>
      <sz val="9"/>
      <color theme="1"/>
      <name val="宋体"/>
      <charset val="134"/>
    </font>
    <font>
      <b/>
      <sz val="9"/>
      <name val="Arial"/>
      <charset val="134"/>
    </font>
    <font>
      <sz val="9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Arial Narrow"/>
      <charset val="0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7" fillId="22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0" borderId="0"/>
    <xf numFmtId="0" fontId="19" fillId="0" borderId="0" applyNumberFormat="0" applyFill="0" applyBorder="0" applyAlignment="0" applyProtection="0">
      <alignment vertical="center"/>
    </xf>
    <xf numFmtId="0" fontId="0" fillId="14" borderId="14" applyNumberFormat="0" applyFont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1" fillId="13" borderId="13" applyNumberFormat="0" applyAlignment="0" applyProtection="0">
      <alignment vertical="center"/>
    </xf>
    <xf numFmtId="0" fontId="28" fillId="13" borderId="17" applyNumberFormat="0" applyAlignment="0" applyProtection="0">
      <alignment vertical="center"/>
    </xf>
    <xf numFmtId="0" fontId="14" fillId="7" borderId="11" applyNumberFormat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76" fontId="6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right"/>
    </xf>
    <xf numFmtId="44" fontId="7" fillId="0" borderId="1" xfId="4" applyFont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176" fontId="9" fillId="0" borderId="4" xfId="12" applyNumberFormat="1" applyFont="1" applyFill="1" applyBorder="1" applyAlignment="1">
      <alignment horizontal="center" vertical="center" wrapText="1"/>
    </xf>
    <xf numFmtId="176" fontId="10" fillId="0" borderId="5" xfId="12" applyNumberFormat="1" applyFont="1" applyFill="1" applyBorder="1" applyAlignment="1">
      <alignment horizontal="center" vertical="center" wrapText="1"/>
    </xf>
    <xf numFmtId="176" fontId="7" fillId="0" borderId="6" xfId="0" applyNumberFormat="1" applyFont="1" applyFill="1" applyBorder="1" applyAlignment="1">
      <alignment horizontal="center" vertical="center" wrapText="1"/>
    </xf>
    <xf numFmtId="44" fontId="7" fillId="0" borderId="4" xfId="4" applyFont="1" applyFill="1" applyBorder="1" applyAlignment="1">
      <alignment horizontal="center" vertical="center"/>
    </xf>
    <xf numFmtId="176" fontId="8" fillId="0" borderId="5" xfId="0" applyNumberFormat="1" applyFont="1" applyFill="1" applyBorder="1" applyAlignment="1">
      <alignment horizontal="center" vertical="center"/>
    </xf>
    <xf numFmtId="176" fontId="8" fillId="0" borderId="7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76" fontId="4" fillId="0" borderId="7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76" fontId="4" fillId="0" borderId="5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176" fontId="8" fillId="0" borderId="9" xfId="0" applyNumberFormat="1" applyFont="1" applyFill="1" applyBorder="1" applyAlignment="1">
      <alignment horizontal="center" vertical="center"/>
    </xf>
    <xf numFmtId="176" fontId="8" fillId="0" borderId="10" xfId="0" applyNumberFormat="1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2010年报表表式_城乡领导月报表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3" xfId="50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61"/>
  <sheetViews>
    <sheetView tabSelected="1" topLeftCell="A39" workbookViewId="0">
      <selection activeCell="A4" sqref="A4:C61"/>
    </sheetView>
  </sheetViews>
  <sheetFormatPr defaultColWidth="10" defaultRowHeight="15.6" outlineLevelCol="7"/>
  <cols>
    <col min="1" max="2" width="28.7777777777778" style="4" customWidth="1"/>
    <col min="3" max="3" width="23.1111111111111" style="5" customWidth="1"/>
    <col min="4" max="16384" width="10" style="1"/>
  </cols>
  <sheetData>
    <row r="1" s="1" customFormat="1" spans="1:3">
      <c r="A1" s="6" t="s">
        <v>0</v>
      </c>
      <c r="B1" s="7"/>
      <c r="C1" s="8"/>
    </row>
    <row r="2" s="1" customFormat="1" ht="19" customHeight="1" spans="1:3">
      <c r="A2" s="9" t="s">
        <v>1</v>
      </c>
      <c r="B2" s="10"/>
      <c r="C2" s="11"/>
    </row>
    <row r="3" s="1" customFormat="1" spans="1:3">
      <c r="A3" s="7" t="s">
        <v>2</v>
      </c>
      <c r="B3" s="7"/>
      <c r="C3" s="12" t="s">
        <v>3</v>
      </c>
    </row>
    <row r="4" s="1" customFormat="1" ht="21" customHeight="1" spans="1:3">
      <c r="A4" s="13" t="s">
        <v>4</v>
      </c>
      <c r="B4" s="14" t="s">
        <v>5</v>
      </c>
      <c r="C4" s="15" t="s">
        <v>6</v>
      </c>
    </row>
    <row r="5" s="1" customFormat="1" ht="14" customHeight="1" spans="1:3">
      <c r="A5" s="16" t="s">
        <v>7</v>
      </c>
      <c r="B5" s="17" t="s">
        <v>8</v>
      </c>
      <c r="C5" s="18"/>
    </row>
    <row r="6" s="1" customFormat="1" ht="14" customHeight="1" spans="1:3">
      <c r="A6" s="19" t="s">
        <v>9</v>
      </c>
      <c r="B6" s="20">
        <f>SUM(B7,B11:B32,B35:B49,B59:B61)</f>
        <v>117839</v>
      </c>
      <c r="C6" s="21"/>
    </row>
    <row r="7" s="2" customFormat="1" ht="14" customHeight="1" spans="1:3">
      <c r="A7" s="22" t="s">
        <v>10</v>
      </c>
      <c r="B7" s="20">
        <f>B8+B9+B10</f>
        <v>10494</v>
      </c>
      <c r="C7" s="23"/>
    </row>
    <row r="8" s="1" customFormat="1" ht="14" customHeight="1" spans="1:3">
      <c r="A8" s="24" t="s">
        <v>11</v>
      </c>
      <c r="B8" s="25">
        <v>6005</v>
      </c>
      <c r="C8" s="23"/>
    </row>
    <row r="9" s="1" customFormat="1" ht="14" customHeight="1" spans="1:3">
      <c r="A9" s="24" t="s">
        <v>12</v>
      </c>
      <c r="B9" s="25">
        <v>2485</v>
      </c>
      <c r="C9" s="23"/>
    </row>
    <row r="10" s="1" customFormat="1" ht="14" customHeight="1" spans="1:3">
      <c r="A10" s="24" t="s">
        <v>13</v>
      </c>
      <c r="B10" s="25">
        <v>2004</v>
      </c>
      <c r="C10" s="23"/>
    </row>
    <row r="11" s="1" customFormat="1" ht="14" customHeight="1" spans="1:3">
      <c r="A11" s="24" t="s">
        <v>14</v>
      </c>
      <c r="B11" s="25">
        <v>2986</v>
      </c>
      <c r="C11" s="23"/>
    </row>
    <row r="12" s="1" customFormat="1" ht="14" customHeight="1" spans="1:3">
      <c r="A12" s="24" t="s">
        <v>15</v>
      </c>
      <c r="B12" s="25">
        <v>2883</v>
      </c>
      <c r="C12" s="23"/>
    </row>
    <row r="13" s="1" customFormat="1" ht="14" customHeight="1" spans="1:3">
      <c r="A13" s="24" t="s">
        <v>16</v>
      </c>
      <c r="B13" s="25">
        <v>1490</v>
      </c>
      <c r="C13" s="23"/>
    </row>
    <row r="14" s="2" customFormat="1" ht="14" customHeight="1" spans="1:3">
      <c r="A14" s="26" t="s">
        <v>17</v>
      </c>
      <c r="B14" s="20">
        <v>6949</v>
      </c>
      <c r="C14" s="21"/>
    </row>
    <row r="15" s="1" customFormat="1" ht="14" customHeight="1" spans="1:3">
      <c r="A15" s="24" t="s">
        <v>18</v>
      </c>
      <c r="B15" s="25">
        <v>1380</v>
      </c>
      <c r="C15" s="23"/>
    </row>
    <row r="16" s="1" customFormat="1" ht="14" customHeight="1" spans="1:3">
      <c r="A16" s="24" t="s">
        <v>19</v>
      </c>
      <c r="B16" s="25">
        <v>2275</v>
      </c>
      <c r="C16" s="23"/>
    </row>
    <row r="17" s="1" customFormat="1" ht="14" customHeight="1" spans="1:3">
      <c r="A17" s="24" t="s">
        <v>20</v>
      </c>
      <c r="B17" s="25">
        <v>2349</v>
      </c>
      <c r="C17" s="23"/>
    </row>
    <row r="18" s="1" customFormat="1" ht="14" customHeight="1" spans="1:3">
      <c r="A18" s="24" t="s">
        <v>21</v>
      </c>
      <c r="B18" s="25">
        <v>1933</v>
      </c>
      <c r="C18" s="23"/>
    </row>
    <row r="19" s="1" customFormat="1" ht="14" customHeight="1" spans="1:3">
      <c r="A19" s="24" t="s">
        <v>22</v>
      </c>
      <c r="B19" s="25">
        <v>1836</v>
      </c>
      <c r="C19" s="23"/>
    </row>
    <row r="20" s="2" customFormat="1" ht="14" customHeight="1" spans="1:3">
      <c r="A20" s="26" t="s">
        <v>23</v>
      </c>
      <c r="B20" s="20">
        <v>2985</v>
      </c>
      <c r="C20" s="21"/>
    </row>
    <row r="21" s="1" customFormat="1" ht="14" customHeight="1" spans="1:8">
      <c r="A21" s="24" t="s">
        <v>24</v>
      </c>
      <c r="B21" s="25">
        <v>2388</v>
      </c>
      <c r="C21" s="23"/>
      <c r="H21" s="4"/>
    </row>
    <row r="22" s="1" customFormat="1" ht="14" customHeight="1" spans="1:3">
      <c r="A22" s="24" t="s">
        <v>25</v>
      </c>
      <c r="B22" s="25">
        <v>2244</v>
      </c>
      <c r="C22" s="23"/>
    </row>
    <row r="23" s="1" customFormat="1" ht="14" customHeight="1" spans="1:3">
      <c r="A23" s="24" t="s">
        <v>26</v>
      </c>
      <c r="B23" s="25">
        <v>1922</v>
      </c>
      <c r="C23" s="23"/>
    </row>
    <row r="24" s="1" customFormat="1" ht="14" customHeight="1" spans="1:3">
      <c r="A24" s="22" t="s">
        <v>27</v>
      </c>
      <c r="B24" s="20">
        <v>4846</v>
      </c>
      <c r="C24" s="23"/>
    </row>
    <row r="25" s="2" customFormat="1" ht="14" customHeight="1" spans="1:3">
      <c r="A25" s="27" t="s">
        <v>28</v>
      </c>
      <c r="B25" s="25">
        <v>2142</v>
      </c>
      <c r="C25" s="21"/>
    </row>
    <row r="26" s="1" customFormat="1" ht="14" customHeight="1" spans="1:3">
      <c r="A26" s="24" t="s">
        <v>29</v>
      </c>
      <c r="B26" s="25">
        <v>1902</v>
      </c>
      <c r="C26" s="23"/>
    </row>
    <row r="27" s="1" customFormat="1" ht="14" customHeight="1" spans="1:3">
      <c r="A27" s="22" t="s">
        <v>30</v>
      </c>
      <c r="B27" s="20">
        <v>1885</v>
      </c>
      <c r="C27" s="23"/>
    </row>
    <row r="28" s="2" customFormat="1" ht="14" customHeight="1" spans="1:3">
      <c r="A28" s="27" t="s">
        <v>31</v>
      </c>
      <c r="B28" s="25">
        <v>1832</v>
      </c>
      <c r="C28" s="21"/>
    </row>
    <row r="29" s="2" customFormat="1" ht="14" customHeight="1" spans="1:3">
      <c r="A29" s="24" t="s">
        <v>32</v>
      </c>
      <c r="B29" s="25">
        <v>1635</v>
      </c>
      <c r="C29" s="21"/>
    </row>
    <row r="30" s="1" customFormat="1" ht="14" customHeight="1" spans="1:3">
      <c r="A30" s="24" t="s">
        <v>33</v>
      </c>
      <c r="B30" s="25">
        <v>941</v>
      </c>
      <c r="C30" s="23"/>
    </row>
    <row r="31" s="1" customFormat="1" ht="14" customHeight="1" spans="1:3">
      <c r="A31" s="24" t="s">
        <v>34</v>
      </c>
      <c r="B31" s="25">
        <v>813</v>
      </c>
      <c r="C31" s="23"/>
    </row>
    <row r="32" s="1" customFormat="1" ht="14" customHeight="1" spans="1:3">
      <c r="A32" s="22" t="s">
        <v>35</v>
      </c>
      <c r="B32" s="20">
        <f>B33+B34</f>
        <v>5834</v>
      </c>
      <c r="C32" s="23"/>
    </row>
    <row r="33" s="1" customFormat="1" ht="14" customHeight="1" spans="1:3">
      <c r="A33" s="24" t="s">
        <v>11</v>
      </c>
      <c r="B33" s="25">
        <v>3294</v>
      </c>
      <c r="C33" s="23"/>
    </row>
    <row r="34" s="2" customFormat="1" ht="14" customHeight="1" spans="1:3">
      <c r="A34" s="27" t="s">
        <v>36</v>
      </c>
      <c r="B34" s="25">
        <v>2540</v>
      </c>
      <c r="C34" s="21"/>
    </row>
    <row r="35" s="1" customFormat="1" ht="14" customHeight="1" spans="1:3">
      <c r="A35" s="27" t="s">
        <v>37</v>
      </c>
      <c r="B35" s="25">
        <v>2075</v>
      </c>
      <c r="C35" s="23"/>
    </row>
    <row r="36" s="1" customFormat="1" ht="14" customHeight="1" spans="1:3">
      <c r="A36" s="24" t="s">
        <v>38</v>
      </c>
      <c r="B36" s="25">
        <v>2187</v>
      </c>
      <c r="C36" s="23"/>
    </row>
    <row r="37" s="1" customFormat="1" ht="14" customHeight="1" spans="1:3">
      <c r="A37" s="24" t="s">
        <v>39</v>
      </c>
      <c r="B37" s="25">
        <v>1331</v>
      </c>
      <c r="C37" s="23"/>
    </row>
    <row r="38" s="1" customFormat="1" ht="14" customHeight="1" spans="1:3">
      <c r="A38" s="24" t="s">
        <v>40</v>
      </c>
      <c r="B38" s="25">
        <v>1572</v>
      </c>
      <c r="C38" s="23"/>
    </row>
    <row r="39" s="3" customFormat="1" ht="14" customHeight="1" spans="1:3">
      <c r="A39" s="22" t="s">
        <v>41</v>
      </c>
      <c r="B39" s="20">
        <v>2660</v>
      </c>
      <c r="C39" s="23"/>
    </row>
    <row r="40" s="3" customFormat="1" ht="14" customHeight="1" spans="1:3">
      <c r="A40" s="24" t="s">
        <v>42</v>
      </c>
      <c r="B40" s="25">
        <v>2092</v>
      </c>
      <c r="C40" s="23"/>
    </row>
    <row r="41" s="2" customFormat="1" ht="14" customHeight="1" spans="1:3">
      <c r="A41" s="27" t="s">
        <v>43</v>
      </c>
      <c r="B41" s="25">
        <v>2460</v>
      </c>
      <c r="C41" s="21"/>
    </row>
    <row r="42" s="1" customFormat="1" ht="14" customHeight="1" spans="1:3">
      <c r="A42" s="24" t="s">
        <v>44</v>
      </c>
      <c r="B42" s="25">
        <v>2526</v>
      </c>
      <c r="C42" s="23"/>
    </row>
    <row r="43" s="1" customFormat="1" ht="14" customHeight="1" spans="1:3">
      <c r="A43" s="24" t="s">
        <v>45</v>
      </c>
      <c r="B43" s="25">
        <v>2835</v>
      </c>
      <c r="C43" s="23"/>
    </row>
    <row r="44" s="1" customFormat="1" ht="14" customHeight="1" spans="1:3">
      <c r="A44" s="22" t="s">
        <v>46</v>
      </c>
      <c r="B44" s="20">
        <v>2689</v>
      </c>
      <c r="C44" s="23"/>
    </row>
    <row r="45" s="1" customFormat="1" ht="14" customHeight="1" spans="1:3">
      <c r="A45" s="24" t="s">
        <v>47</v>
      </c>
      <c r="B45" s="25">
        <v>2201</v>
      </c>
      <c r="C45" s="23"/>
    </row>
    <row r="46" s="2" customFormat="1" ht="14" customHeight="1" spans="1:3">
      <c r="A46" s="28" t="s">
        <v>48</v>
      </c>
      <c r="B46" s="25">
        <v>2325</v>
      </c>
      <c r="C46" s="21"/>
    </row>
    <row r="47" s="1" customFormat="1" ht="14" customHeight="1" spans="1:3">
      <c r="A47" s="24" t="s">
        <v>49</v>
      </c>
      <c r="B47" s="25">
        <v>2136</v>
      </c>
      <c r="C47" s="23"/>
    </row>
    <row r="48" s="1" customFormat="1" ht="14" customHeight="1" spans="1:3">
      <c r="A48" s="24" t="s">
        <v>50</v>
      </c>
      <c r="B48" s="25">
        <v>1987</v>
      </c>
      <c r="C48" s="23"/>
    </row>
    <row r="49" s="1" customFormat="1" ht="14" customHeight="1" spans="1:3">
      <c r="A49" s="22" t="s">
        <v>51</v>
      </c>
      <c r="B49" s="20">
        <f>SUM(B50:B58)</f>
        <v>15993</v>
      </c>
      <c r="C49" s="23"/>
    </row>
    <row r="50" s="1" customFormat="1" ht="14" customHeight="1" spans="1:3">
      <c r="A50" s="24" t="s">
        <v>52</v>
      </c>
      <c r="B50" s="25">
        <v>874</v>
      </c>
      <c r="C50" s="23"/>
    </row>
    <row r="51" s="1" customFormat="1" ht="14" customHeight="1" spans="1:3">
      <c r="A51" s="24" t="s">
        <v>53</v>
      </c>
      <c r="B51" s="25">
        <v>1215</v>
      </c>
      <c r="C51" s="21"/>
    </row>
    <row r="52" s="1" customFormat="1" ht="14" customHeight="1" spans="1:3">
      <c r="A52" s="28" t="s">
        <v>54</v>
      </c>
      <c r="B52" s="25">
        <v>1512</v>
      </c>
      <c r="C52" s="23"/>
    </row>
    <row r="53" s="1" customFormat="1" ht="14" customHeight="1" spans="1:3">
      <c r="A53" s="24" t="s">
        <v>55</v>
      </c>
      <c r="B53" s="25">
        <v>1506</v>
      </c>
      <c r="C53" s="23"/>
    </row>
    <row r="54" s="1" customFormat="1" ht="14" customHeight="1" spans="1:3">
      <c r="A54" s="24" t="s">
        <v>56</v>
      </c>
      <c r="B54" s="25">
        <v>1396</v>
      </c>
      <c r="C54" s="23"/>
    </row>
    <row r="55" s="1" customFormat="1" ht="14" customHeight="1" spans="1:3">
      <c r="A55" s="24" t="s">
        <v>57</v>
      </c>
      <c r="B55" s="25">
        <v>2274</v>
      </c>
      <c r="C55" s="23"/>
    </row>
    <row r="56" s="1" customFormat="1" ht="14" customHeight="1" spans="1:3">
      <c r="A56" s="24" t="s">
        <v>58</v>
      </c>
      <c r="B56" s="25">
        <v>1501</v>
      </c>
      <c r="C56" s="23"/>
    </row>
    <row r="57" s="1" customFormat="1" ht="14" customHeight="1" spans="1:3">
      <c r="A57" s="24" t="s">
        <v>59</v>
      </c>
      <c r="B57" s="25">
        <v>1700</v>
      </c>
      <c r="C57" s="23"/>
    </row>
    <row r="58" s="1" customFormat="1" ht="14" customHeight="1" spans="1:3">
      <c r="A58" s="24" t="s">
        <v>60</v>
      </c>
      <c r="B58" s="25">
        <v>4015</v>
      </c>
      <c r="C58" s="23"/>
    </row>
    <row r="59" s="1" customFormat="1" ht="14" customHeight="1" spans="1:3">
      <c r="A59" s="22" t="s">
        <v>61</v>
      </c>
      <c r="B59" s="20"/>
      <c r="C59" s="23"/>
    </row>
    <row r="60" s="1" customFormat="1" ht="14" customHeight="1" spans="1:3">
      <c r="A60" s="22" t="s">
        <v>62</v>
      </c>
      <c r="B60" s="20">
        <v>3500</v>
      </c>
      <c r="C60" s="23"/>
    </row>
    <row r="61" s="1" customFormat="1" ht="14" customHeight="1" spans="1:3">
      <c r="A61" s="29" t="s">
        <v>63</v>
      </c>
      <c r="B61" s="30">
        <v>1326</v>
      </c>
      <c r="C61" s="31"/>
    </row>
  </sheetData>
  <mergeCells count="1">
    <mergeCell ref="A2:C2"/>
  </mergeCells>
  <printOptions horizontalCentered="1"/>
  <pageMargins left="0.865277777777778" right="0.707638888888889" top="0.354166666666667" bottom="0.0777777777777778" header="0.313888888888889" footer="0.0388888888888889"/>
  <pageSetup paperSize="9" scale="98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wanglulu</dc:creator>
  <dcterms:created xsi:type="dcterms:W3CDTF">2017-11-14T08:08:00Z</dcterms:created>
  <dcterms:modified xsi:type="dcterms:W3CDTF">2020-12-28T01:58:02Z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