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30" windowHeight="8450" tabRatio="1000" firstSheet="1" activeTab="8"/>
  </bookViews>
  <sheets>
    <sheet name="中小企业服务体系建设项目" sheetId="1" r:id="rId1"/>
    <sheet name="电子商务发展" sheetId="2" r:id="rId2"/>
    <sheet name="融资担保机构业务补助项目" sheetId="3" r:id="rId3"/>
    <sheet name="助保金池项目" sheetId="4" r:id="rId4"/>
    <sheet name="村级集体经济发展" sheetId="5" r:id="rId5"/>
    <sheet name="创业孵化基地" sheetId="6" r:id="rId6"/>
    <sheet name="产融合作试点城市项目" sheetId="7" r:id="rId7"/>
    <sheet name="东北地区民营经济发展改革示范城市项目" sheetId="8" r:id="rId8"/>
    <sheet name="第三方检测平台项目" sheetId="9" r:id="rId9"/>
  </sheets>
  <definedNames>
    <definedName name="_xlnm.Print_Titles" localSheetId="4">村级集体经济发展!$1:$3</definedName>
    <definedName name="_xlnm.Print_Titles" localSheetId="5">创业孵化基地!$1:$3</definedName>
    <definedName name="_xlnm.Print_Area" localSheetId="1">电子商务发展!$A$1:$D$17</definedName>
    <definedName name="_xlnm.Print_Area" localSheetId="4">村级集体经济发展!$A$1:$D$77</definedName>
    <definedName name="_xlnm.Print_Area" localSheetId="5">创业孵化基地!$A$1:$C$82</definedName>
    <definedName name="_xlnm._FilterDatabase" localSheetId="1" hidden="1">电子商务发展!$A$4:$C$10</definedName>
    <definedName name="_xlnm._FilterDatabase" localSheetId="4" hidden="1">村级集体经济发展!$A$3:$C$32</definedName>
    <definedName name="_xlnm._FilterDatabase" localSheetId="5" hidden="1">创业孵化基地!$A$4:$E$49</definedName>
    <definedName name="_xlnm.Print_Titles" localSheetId="0">中小企业服务体系建设项目!$1:$3</definedName>
    <definedName name="_xlnm.Print_Titles" localSheetId="2">融资担保机构业务补助项目!$1:$3</definedName>
    <definedName name="_xlnm.Print_Area" localSheetId="0">中小企业服务体系建设项目!$A$1:$D$6</definedName>
    <definedName name="_xlnm.Print_Area" localSheetId="2">融资担保机构业务补助项目!$A$1:$C$39</definedName>
    <definedName name="_xlnm.Print_Area" localSheetId="3">助保金池项目!$A$1:$C$19</definedName>
    <definedName name="_xlnm.Print_Area" localSheetId="7">东北地区民营经济发展改革示范城市项目!$A$1:$C$8</definedName>
  </definedNames>
  <calcPr calcId="144525"/>
</workbook>
</file>

<file path=xl/sharedStrings.xml><?xml version="1.0" encoding="utf-8"?>
<sst xmlns="http://schemas.openxmlformats.org/spreadsheetml/2006/main" count="418">
  <si>
    <t>中小企业服务体系建设项目明细表</t>
  </si>
  <si>
    <t>单位：万元</t>
  </si>
  <si>
    <t>序号</t>
  </si>
  <si>
    <t>企业名称</t>
  </si>
  <si>
    <t>项目名称</t>
  </si>
  <si>
    <t>支持额度</t>
  </si>
  <si>
    <r>
      <rPr>
        <b/>
        <sz val="11"/>
        <color theme="1"/>
        <rFont val="宋体"/>
        <charset val="134"/>
      </rPr>
      <t>全省：</t>
    </r>
    <r>
      <rPr>
        <b/>
        <sz val="11"/>
        <color theme="1"/>
        <rFont val="Times New Roman"/>
        <charset val="134"/>
      </rPr>
      <t>56</t>
    </r>
    <r>
      <rPr>
        <b/>
        <sz val="11"/>
        <color theme="1"/>
        <rFont val="宋体"/>
        <charset val="134"/>
      </rPr>
      <t>项</t>
    </r>
  </si>
  <si>
    <r>
      <rPr>
        <b/>
        <sz val="11"/>
        <color theme="1"/>
        <rFont val="宋体"/>
        <charset val="134"/>
      </rPr>
      <t>省直：</t>
    </r>
    <r>
      <rPr>
        <b/>
        <sz val="11"/>
        <color theme="1"/>
        <rFont val="Times New Roman"/>
        <charset val="134"/>
      </rPr>
      <t>1</t>
    </r>
    <r>
      <rPr>
        <b/>
        <sz val="11"/>
        <color theme="1"/>
        <rFont val="宋体"/>
        <charset val="134"/>
      </rPr>
      <t>项</t>
    </r>
  </si>
  <si>
    <t>吉林省促进中小企业发展服务中心</t>
  </si>
  <si>
    <t>省级中小企业公共服务平台服务项目</t>
  </si>
  <si>
    <r>
      <rPr>
        <b/>
        <sz val="11"/>
        <color theme="1"/>
        <rFont val="宋体"/>
        <charset val="134"/>
      </rPr>
      <t>长春市：</t>
    </r>
    <r>
      <rPr>
        <b/>
        <sz val="11"/>
        <color theme="1"/>
        <rFont val="Times New Roman"/>
        <charset val="134"/>
      </rPr>
      <t>37</t>
    </r>
    <r>
      <rPr>
        <b/>
        <sz val="11"/>
        <color theme="1"/>
        <rFont val="宋体"/>
        <charset val="134"/>
      </rPr>
      <t>项</t>
    </r>
  </si>
  <si>
    <t>吉林省怀盛科技有限公司</t>
  </si>
  <si>
    <t>中小企业服务体系建设项目</t>
  </si>
  <si>
    <t>吉林省云上汽车股份有限公司</t>
  </si>
  <si>
    <t>云上汽车中小企业服务平台建设项目</t>
  </si>
  <si>
    <t>吉林省科技评估有限责任公司</t>
  </si>
  <si>
    <t>吉林省中小企业技术创新服务平台</t>
  </si>
  <si>
    <t>吉林大华铭仁律师事务所</t>
  </si>
  <si>
    <t>企业法律维权及营商环境专项研究</t>
  </si>
  <si>
    <t>吉林集成律师事务所</t>
  </si>
  <si>
    <t>吉林省和璞企业管理咨询有限公司</t>
  </si>
  <si>
    <t>长春市小微企业管理咨询公共服务平台</t>
  </si>
  <si>
    <t>吉林省金恒企业管理集团股份有限公司</t>
  </si>
  <si>
    <t>中小企业内控体系建设服务项目</t>
  </si>
  <si>
    <t>吉林省宏远会计师事务有限公司</t>
  </si>
  <si>
    <t>宏远会计事务所审计评估公共服务项目</t>
  </si>
  <si>
    <t>吉林中证律师事务所</t>
  </si>
  <si>
    <t>吉林省三砚文化发展有限公司</t>
  </si>
  <si>
    <t>三砚中小企业市场开拓服务平台建设项目</t>
  </si>
  <si>
    <t>长春市壹泓投资管理有限公司</t>
  </si>
  <si>
    <t>市场开拓</t>
  </si>
  <si>
    <t>吉林省福然环境科技有限公司</t>
  </si>
  <si>
    <t>吉林嘉泰会计师事务所有限公司</t>
  </si>
  <si>
    <t>吉林嘉泰资产评估有限责任公司</t>
  </si>
  <si>
    <t>提升公共服务水平项目</t>
  </si>
  <si>
    <t>吉林省信泰企业管理咨询有限公司</t>
  </si>
  <si>
    <t>完善公共服务平台提高服务质量项目</t>
  </si>
  <si>
    <t>吉林信阳会计师事务有限责任公司</t>
  </si>
  <si>
    <t>财务审计咨询公共服务平台项目</t>
  </si>
  <si>
    <t>长春市鸿翔会计服务有限公司</t>
  </si>
  <si>
    <t>吉林红岩税务师事务有限公司</t>
  </si>
  <si>
    <t>吉林省春光环保科技有限公司</t>
  </si>
  <si>
    <t>长春市乾承鼎盛文化传媒有限公司</t>
  </si>
  <si>
    <r>
      <rPr>
        <sz val="11"/>
        <color theme="1"/>
        <rFont val="宋体"/>
        <charset val="134"/>
      </rPr>
      <t>中小企业</t>
    </r>
    <r>
      <rPr>
        <sz val="11"/>
        <color theme="1"/>
        <rFont val="Times New Roman"/>
        <charset val="134"/>
      </rPr>
      <t>“</t>
    </r>
    <r>
      <rPr>
        <sz val="11"/>
        <color theme="1"/>
        <rFont val="宋体"/>
        <charset val="134"/>
      </rPr>
      <t>品牌升级营销服务</t>
    </r>
    <r>
      <rPr>
        <sz val="11"/>
        <color theme="1"/>
        <rFont val="Times New Roman"/>
        <charset val="134"/>
      </rPr>
      <t>”</t>
    </r>
    <r>
      <rPr>
        <sz val="11"/>
        <color theme="1"/>
        <rFont val="宋体"/>
        <charset val="134"/>
      </rPr>
      <t>建设项目</t>
    </r>
  </si>
  <si>
    <t>吉林省星广传媒有限公司</t>
  </si>
  <si>
    <r>
      <rPr>
        <sz val="11"/>
        <color theme="1"/>
        <rFont val="宋体"/>
        <charset val="134"/>
      </rPr>
      <t>星广互联网</t>
    </r>
    <r>
      <rPr>
        <sz val="11"/>
        <color theme="1"/>
        <rFont val="Times New Roman"/>
        <charset val="134"/>
      </rPr>
      <t>+</t>
    </r>
    <r>
      <rPr>
        <sz val="11"/>
        <color theme="1"/>
        <rFont val="宋体"/>
        <charset val="134"/>
      </rPr>
      <t>基础服务项目</t>
    </r>
  </si>
  <si>
    <t>吉林吉天行律师事务所</t>
  </si>
  <si>
    <t>长春博邦企业管理咨询有限公司</t>
  </si>
  <si>
    <t>科技创新体系服务项目</t>
  </si>
  <si>
    <t>吉林省塑料研究院</t>
  </si>
  <si>
    <t>吉林省塑料制品研发及检测公共服务平台项目</t>
  </si>
  <si>
    <t>吉林省轻工业设计研究院</t>
  </si>
  <si>
    <t>为中小企业提供技术服务的服务体系建设项目</t>
  </si>
  <si>
    <t>吉林省鹏达环境科技有限公司</t>
  </si>
  <si>
    <t>技术服务平台服务项目</t>
  </si>
  <si>
    <t>吉林国源生物质能研究检测有限公司</t>
  </si>
  <si>
    <t>秸秆综合利用研究检测公共服务平台</t>
  </si>
  <si>
    <t>吉林金域医学检验所有限公司</t>
  </si>
  <si>
    <t>基因检测及病理诊断技术服务平台</t>
  </si>
  <si>
    <t>长春长光创业科技有限公司</t>
  </si>
  <si>
    <r>
      <rPr>
        <sz val="11"/>
        <color theme="1"/>
        <rFont val="宋体"/>
        <charset val="134"/>
      </rPr>
      <t>长光</t>
    </r>
    <r>
      <rPr>
        <sz val="11"/>
        <color theme="1"/>
        <rFont val="Times New Roman"/>
        <charset val="134"/>
      </rPr>
      <t>T2T</t>
    </r>
    <r>
      <rPr>
        <sz val="11"/>
        <color theme="1"/>
        <rFont val="宋体"/>
        <charset val="134"/>
      </rPr>
      <t>中小企业服务（体系）平台</t>
    </r>
  </si>
  <si>
    <t>吉林省光电子产业孵化器有限公司</t>
  </si>
  <si>
    <t>吉林省光电子中小企业服务平台建设</t>
  </si>
  <si>
    <t>长春市中小企业信用担保有限公司</t>
  </si>
  <si>
    <t>中小企业融资服务平台建设项目</t>
  </si>
  <si>
    <t>吉林省西红柿创业服务有限公司</t>
  </si>
  <si>
    <r>
      <rPr>
        <sz val="11"/>
        <color theme="1"/>
        <rFont val="Times New Roman"/>
        <charset val="134"/>
      </rPr>
      <t>“</t>
    </r>
    <r>
      <rPr>
        <sz val="11"/>
        <color theme="1"/>
        <rFont val="宋体"/>
        <charset val="134"/>
      </rPr>
      <t>合一</t>
    </r>
    <r>
      <rPr>
        <sz val="11"/>
        <color theme="1"/>
        <rFont val="Times New Roman"/>
        <charset val="134"/>
      </rPr>
      <t>”</t>
    </r>
    <r>
      <rPr>
        <sz val="11"/>
        <color theme="1"/>
        <rFont val="宋体"/>
        <charset val="134"/>
      </rPr>
      <t>中小企业服务平台</t>
    </r>
  </si>
  <si>
    <t>长春经济技术开发区平安生产职业培训学校</t>
  </si>
  <si>
    <t>职业培训学校特种作业培训服务项目（电工、焊工等技术型人才）</t>
  </si>
  <si>
    <t>长春华港机动车市场开发有限公司</t>
  </si>
  <si>
    <t>华港二手车市场中小企业服务体系项目</t>
  </si>
  <si>
    <t>吉林省优质梅花鹿良种繁育场有限公司</t>
  </si>
  <si>
    <t>鹿产业公共服务平台提升服务质量项目</t>
  </si>
  <si>
    <t>吉林省中实工程设计研究有限公司</t>
  </si>
  <si>
    <t>污染治理设施运行服务项目</t>
  </si>
  <si>
    <t>长春恒达会计师事务所有限责任公司</t>
  </si>
  <si>
    <t>中小企业免收或减收审计费服务项目</t>
  </si>
  <si>
    <r>
      <rPr>
        <b/>
        <sz val="11"/>
        <color theme="1"/>
        <rFont val="宋体"/>
        <charset val="134"/>
      </rPr>
      <t>吉林市：</t>
    </r>
    <r>
      <rPr>
        <b/>
        <sz val="11"/>
        <color theme="1"/>
        <rFont val="Times New Roman"/>
        <charset val="134"/>
      </rPr>
      <t>1</t>
    </r>
    <r>
      <rPr>
        <b/>
        <sz val="11"/>
        <color theme="1"/>
        <rFont val="宋体"/>
        <charset val="134"/>
      </rPr>
      <t>项</t>
    </r>
  </si>
  <si>
    <t>吉林市昌邑区绿色空间培训学校</t>
  </si>
  <si>
    <t>行业跨界链接交流平台项目</t>
  </si>
  <si>
    <r>
      <rPr>
        <b/>
        <sz val="11"/>
        <color theme="1"/>
        <rFont val="宋体"/>
        <charset val="134"/>
      </rPr>
      <t>四平市：</t>
    </r>
    <r>
      <rPr>
        <b/>
        <sz val="11"/>
        <color theme="1"/>
        <rFont val="Times New Roman"/>
        <charset val="134"/>
      </rPr>
      <t>5</t>
    </r>
    <r>
      <rPr>
        <b/>
        <sz val="11"/>
        <color theme="1"/>
        <rFont val="宋体"/>
        <charset val="134"/>
      </rPr>
      <t>项</t>
    </r>
  </si>
  <si>
    <t>吉林中友教育科技有限公司</t>
  </si>
  <si>
    <t>四平电商园中小企业公共服务体系建设项目</t>
  </si>
  <si>
    <t>四平市铁西区广信财务代理有限公司</t>
  </si>
  <si>
    <t>中小企业服务体系项目</t>
  </si>
  <si>
    <t>四平市铭阳工程咨询服务有限公司</t>
  </si>
  <si>
    <t>中小企业公共服务体系公共服务项目</t>
  </si>
  <si>
    <t>四平绿盾征信有限公司</t>
  </si>
  <si>
    <t>中小企业诚信平台建设</t>
  </si>
  <si>
    <t>四平市中智源商务策划有限公司</t>
  </si>
  <si>
    <r>
      <rPr>
        <sz val="11"/>
        <color theme="1"/>
        <rFont val="宋体"/>
        <charset val="134"/>
      </rPr>
      <t>申报</t>
    </r>
    <r>
      <rPr>
        <sz val="11"/>
        <color theme="1"/>
        <rFont val="Times New Roman"/>
        <charset val="134"/>
      </rPr>
      <t>2018</t>
    </r>
    <r>
      <rPr>
        <sz val="11"/>
        <color theme="1"/>
        <rFont val="宋体"/>
        <charset val="134"/>
      </rPr>
      <t>年省级中小企业和民营经济发展专项资金</t>
    </r>
  </si>
  <si>
    <r>
      <rPr>
        <b/>
        <sz val="11"/>
        <color theme="1"/>
        <rFont val="宋体"/>
        <charset val="134"/>
      </rPr>
      <t>梨树县：</t>
    </r>
    <r>
      <rPr>
        <b/>
        <sz val="11"/>
        <color theme="1"/>
        <rFont val="Times New Roman"/>
        <charset val="134"/>
      </rPr>
      <t>1</t>
    </r>
    <r>
      <rPr>
        <b/>
        <sz val="11"/>
        <color theme="1"/>
        <rFont val="宋体"/>
        <charset val="134"/>
      </rPr>
      <t>项</t>
    </r>
  </si>
  <si>
    <t>四平天邦会计师事务所</t>
  </si>
  <si>
    <r>
      <rPr>
        <b/>
        <sz val="11"/>
        <color theme="1"/>
        <rFont val="宋体"/>
        <charset val="134"/>
      </rPr>
      <t>辽源市：</t>
    </r>
    <r>
      <rPr>
        <b/>
        <sz val="11"/>
        <color theme="1"/>
        <rFont val="Times New Roman"/>
        <charset val="134"/>
      </rPr>
      <t>4</t>
    </r>
    <r>
      <rPr>
        <b/>
        <sz val="11"/>
        <color theme="1"/>
        <rFont val="宋体"/>
        <charset val="134"/>
      </rPr>
      <t>项</t>
    </r>
  </si>
  <si>
    <t>辽源正则会计师事务所有限公司</t>
  </si>
  <si>
    <t>中小企业公共服务平台审计评估服务项目</t>
  </si>
  <si>
    <t>辽源市新视野安防产品有限公</t>
  </si>
  <si>
    <t>智慧安保多功能中小企业公共服务平台服务项目</t>
  </si>
  <si>
    <t>辽源市金帆技工学校</t>
  </si>
  <si>
    <t>安全培训公共服务平台项目</t>
  </si>
  <si>
    <t>辽源东北袜业研发科技有限公司</t>
  </si>
  <si>
    <r>
      <rPr>
        <b/>
        <sz val="11"/>
        <color theme="1"/>
        <rFont val="宋体"/>
        <charset val="134"/>
      </rPr>
      <t>通化市：</t>
    </r>
    <r>
      <rPr>
        <b/>
        <sz val="11"/>
        <color theme="1"/>
        <rFont val="Times New Roman"/>
        <charset val="134"/>
      </rPr>
      <t>1</t>
    </r>
    <r>
      <rPr>
        <b/>
        <sz val="11"/>
        <color theme="1"/>
        <rFont val="宋体"/>
        <charset val="134"/>
      </rPr>
      <t>项</t>
    </r>
  </si>
  <si>
    <t>通化市绿盾征信有限公司</t>
  </si>
  <si>
    <t>征信服务平台建设项目</t>
  </si>
  <si>
    <r>
      <rPr>
        <b/>
        <sz val="11"/>
        <color theme="1"/>
        <rFont val="宋体"/>
        <charset val="134"/>
      </rPr>
      <t>白山市：</t>
    </r>
    <r>
      <rPr>
        <b/>
        <sz val="11"/>
        <color theme="1"/>
        <rFont val="Times New Roman"/>
        <charset val="134"/>
      </rPr>
      <t>3</t>
    </r>
    <r>
      <rPr>
        <b/>
        <sz val="11"/>
        <color theme="1"/>
        <rFont val="宋体"/>
        <charset val="134"/>
      </rPr>
      <t>项</t>
    </r>
  </si>
  <si>
    <t>白山市锦华会计有限公司</t>
  </si>
  <si>
    <r>
      <rPr>
        <sz val="11"/>
        <color theme="1"/>
        <rFont val="宋体"/>
        <charset val="134"/>
      </rPr>
      <t>中小企业服务体系建设项目</t>
    </r>
    <r>
      <rPr>
        <sz val="11"/>
        <color theme="1"/>
        <rFont val="Times New Roman"/>
        <charset val="134"/>
      </rPr>
      <t>--</t>
    </r>
    <r>
      <rPr>
        <sz val="11"/>
        <color theme="1"/>
        <rFont val="宋体"/>
        <charset val="134"/>
      </rPr>
      <t>会计咨询公共服务申报</t>
    </r>
  </si>
  <si>
    <t>吉林鑫徳电子商务科技有限责任公</t>
  </si>
  <si>
    <t>创业企业服务平台</t>
  </si>
  <si>
    <t>白山成华会计师事务所有限责任公司</t>
  </si>
  <si>
    <t>会计师事务所提升审计公共服务水平建设项目</t>
  </si>
  <si>
    <r>
      <rPr>
        <b/>
        <sz val="11"/>
        <color theme="1"/>
        <rFont val="宋体"/>
        <charset val="134"/>
      </rPr>
      <t>抚松县：</t>
    </r>
    <r>
      <rPr>
        <b/>
        <sz val="11"/>
        <color theme="1"/>
        <rFont val="Times New Roman"/>
        <charset val="134"/>
      </rPr>
      <t>1</t>
    </r>
    <r>
      <rPr>
        <b/>
        <sz val="11"/>
        <color theme="1"/>
        <rFont val="宋体"/>
        <charset val="134"/>
      </rPr>
      <t>项</t>
    </r>
  </si>
  <si>
    <t>抚松祥和会计师事务所有限责任公司</t>
  </si>
  <si>
    <t>抚松县中小企业审计评估服务平台项目</t>
  </si>
  <si>
    <r>
      <rPr>
        <b/>
        <sz val="11"/>
        <color theme="1"/>
        <rFont val="宋体"/>
        <charset val="134"/>
      </rPr>
      <t>松原市：</t>
    </r>
    <r>
      <rPr>
        <b/>
        <sz val="11"/>
        <color theme="1"/>
        <rFont val="Times New Roman"/>
        <charset val="134"/>
      </rPr>
      <t>1</t>
    </r>
    <r>
      <rPr>
        <b/>
        <sz val="11"/>
        <color theme="1"/>
        <rFont val="宋体"/>
        <charset val="134"/>
      </rPr>
      <t>项</t>
    </r>
  </si>
  <si>
    <t>松原宝江会计师事务所有限责任公司</t>
  </si>
  <si>
    <r>
      <rPr>
        <b/>
        <sz val="11"/>
        <color theme="1"/>
        <rFont val="宋体"/>
        <charset val="134"/>
      </rPr>
      <t>公主岭市：</t>
    </r>
    <r>
      <rPr>
        <b/>
        <sz val="11"/>
        <color theme="1"/>
        <rFont val="Times New Roman"/>
        <charset val="134"/>
      </rPr>
      <t>1</t>
    </r>
    <r>
      <rPr>
        <b/>
        <sz val="11"/>
        <color theme="1"/>
        <rFont val="宋体"/>
        <charset val="134"/>
      </rPr>
      <t>项</t>
    </r>
  </si>
  <si>
    <t>公主岭宏元会计师事务所（普通合伙）</t>
  </si>
  <si>
    <t>中小企业公共服务平台服务项目</t>
  </si>
  <si>
    <t xml:space="preserve">
电子商务发展项目明细表</t>
  </si>
  <si>
    <t>补助金额</t>
  </si>
  <si>
    <r>
      <rPr>
        <b/>
        <sz val="11"/>
        <color rgb="FF000000"/>
        <rFont val="宋体"/>
        <charset val="134"/>
      </rPr>
      <t>全省：</t>
    </r>
    <r>
      <rPr>
        <b/>
        <sz val="11"/>
        <color rgb="FF000000"/>
        <rFont val="Times New Roman"/>
        <charset val="134"/>
      </rPr>
      <t>9</t>
    </r>
    <r>
      <rPr>
        <b/>
        <sz val="11"/>
        <color rgb="FF000000"/>
        <rFont val="宋体"/>
        <charset val="134"/>
      </rPr>
      <t>项</t>
    </r>
  </si>
  <si>
    <r>
      <rPr>
        <b/>
        <sz val="11"/>
        <color rgb="FF000000"/>
        <rFont val="宋体"/>
        <charset val="134"/>
      </rPr>
      <t>长春市：</t>
    </r>
    <r>
      <rPr>
        <b/>
        <sz val="11"/>
        <color rgb="FF000000"/>
        <rFont val="Times New Roman"/>
        <charset val="134"/>
      </rPr>
      <t>6</t>
    </r>
    <r>
      <rPr>
        <b/>
        <sz val="11"/>
        <color rgb="FF000000"/>
        <rFont val="宋体"/>
        <charset val="134"/>
      </rPr>
      <t>项</t>
    </r>
  </si>
  <si>
    <t>长春乐易科技有限公司</t>
  </si>
  <si>
    <t>乐约客电子商务平台（在线预订）项目</t>
  </si>
  <si>
    <t>吉林省网开万物网络科技有限公司</t>
  </si>
  <si>
    <r>
      <rPr>
        <sz val="11"/>
        <color rgb="FF000000"/>
        <rFont val="宋体"/>
        <charset val="134"/>
      </rPr>
      <t>网开</t>
    </r>
    <r>
      <rPr>
        <sz val="11"/>
        <color rgb="FF000000"/>
        <rFont val="Times New Roman"/>
        <charset val="134"/>
      </rPr>
      <t>B2B</t>
    </r>
    <r>
      <rPr>
        <sz val="11"/>
        <color rgb="FF000000"/>
        <rFont val="宋体"/>
        <charset val="134"/>
      </rPr>
      <t>电子商务批发交易平台</t>
    </r>
  </si>
  <si>
    <t>吉林喜报科技股份有限公司</t>
  </si>
  <si>
    <t>房产交易电商平台项目</t>
  </si>
  <si>
    <t>吉林省天钜科技有限公司　</t>
  </si>
  <si>
    <r>
      <rPr>
        <sz val="11"/>
        <color rgb="FF000000"/>
        <rFont val="宋体"/>
        <charset val="134"/>
      </rPr>
      <t>百度信誉</t>
    </r>
    <r>
      <rPr>
        <sz val="11"/>
        <color rgb="FF000000"/>
        <rFont val="Times New Roman"/>
        <charset val="134"/>
      </rPr>
      <t>V</t>
    </r>
    <r>
      <rPr>
        <sz val="11"/>
        <color rgb="FF000000"/>
        <rFont val="宋体"/>
        <charset val="134"/>
      </rPr>
      <t>认证服务项目</t>
    </r>
  </si>
  <si>
    <t>吉林省丰硕农业科技信息有限公司　</t>
  </si>
  <si>
    <t>吉林省仓土城电子商务平台项目</t>
  </si>
  <si>
    <t>吉林省易成才网络科技有限公司　</t>
  </si>
  <si>
    <r>
      <rPr>
        <sz val="11"/>
        <color rgb="FF000000"/>
        <rFont val="Times New Roman"/>
        <charset val="134"/>
      </rPr>
      <t>E</t>
    </r>
    <r>
      <rPr>
        <sz val="11"/>
        <color rgb="FF000000"/>
        <rFont val="宋体"/>
        <charset val="134"/>
      </rPr>
      <t>成才教育平台</t>
    </r>
  </si>
  <si>
    <r>
      <rPr>
        <b/>
        <sz val="11"/>
        <color rgb="FF000000"/>
        <rFont val="宋体"/>
        <charset val="134"/>
      </rPr>
      <t>吉林市：</t>
    </r>
    <r>
      <rPr>
        <b/>
        <sz val="11"/>
        <color rgb="FF000000"/>
        <rFont val="Times New Roman"/>
        <charset val="134"/>
      </rPr>
      <t>1</t>
    </r>
    <r>
      <rPr>
        <b/>
        <sz val="11"/>
        <color rgb="FF000000"/>
        <rFont val="宋体"/>
        <charset val="134"/>
      </rPr>
      <t>项</t>
    </r>
  </si>
  <si>
    <t>吉林市永鹏农副产品开发有限公司</t>
  </si>
  <si>
    <t>吉林省粮食行业电子商务服务平台建设项目</t>
  </si>
  <si>
    <r>
      <rPr>
        <b/>
        <sz val="11"/>
        <color rgb="FF000000"/>
        <rFont val="宋体"/>
        <charset val="134"/>
      </rPr>
      <t>松原市：</t>
    </r>
    <r>
      <rPr>
        <b/>
        <sz val="11"/>
        <color rgb="FF000000"/>
        <rFont val="Times New Roman"/>
        <charset val="134"/>
      </rPr>
      <t>1</t>
    </r>
    <r>
      <rPr>
        <b/>
        <sz val="11"/>
        <color rgb="FF000000"/>
        <rFont val="宋体"/>
        <charset val="134"/>
      </rPr>
      <t>项</t>
    </r>
  </si>
  <si>
    <t>松原市夫余国文化传媒有限公司</t>
  </si>
  <si>
    <r>
      <rPr>
        <sz val="11"/>
        <color rgb="FF000000"/>
        <rFont val="宋体"/>
        <charset val="134"/>
      </rPr>
      <t>夫余国</t>
    </r>
    <r>
      <rPr>
        <sz val="11"/>
        <color rgb="FF000000"/>
        <rFont val="Times New Roman"/>
        <charset val="134"/>
      </rPr>
      <t xml:space="preserve"> </t>
    </r>
    <r>
      <rPr>
        <sz val="11"/>
        <color rgb="FF000000"/>
        <rFont val="宋体"/>
        <charset val="134"/>
      </rPr>
      <t>惠</t>
    </r>
    <r>
      <rPr>
        <sz val="11"/>
        <color rgb="FF000000"/>
        <rFont val="Times New Roman"/>
        <charset val="134"/>
      </rPr>
      <t>+</t>
    </r>
    <r>
      <rPr>
        <sz val="11"/>
        <color rgb="FF000000"/>
        <rFont val="宋体"/>
        <charset val="134"/>
      </rPr>
      <t>生活电子商务平台</t>
    </r>
  </si>
  <si>
    <r>
      <rPr>
        <b/>
        <sz val="11"/>
        <color rgb="FF000000"/>
        <rFont val="宋体"/>
        <charset val="134"/>
      </rPr>
      <t>白城市：</t>
    </r>
    <r>
      <rPr>
        <b/>
        <sz val="11"/>
        <color rgb="FF000000"/>
        <rFont val="Times New Roman"/>
        <charset val="134"/>
      </rPr>
      <t>1</t>
    </r>
    <r>
      <rPr>
        <b/>
        <sz val="11"/>
        <color rgb="FF000000"/>
        <rFont val="宋体"/>
        <charset val="134"/>
      </rPr>
      <t>项</t>
    </r>
  </si>
  <si>
    <t>吉林省励步科技有限公司</t>
  </si>
  <si>
    <t>生活世家订货商城</t>
  </si>
  <si>
    <t>融资担保机构业务补助项目</t>
  </si>
  <si>
    <r>
      <rPr>
        <b/>
        <sz val="11"/>
        <color rgb="FF000000"/>
        <rFont val="宋体"/>
        <charset val="134"/>
      </rPr>
      <t>全省：</t>
    </r>
    <r>
      <rPr>
        <b/>
        <sz val="11"/>
        <color rgb="FF000000"/>
        <rFont val="Times New Roman"/>
        <charset val="134"/>
      </rPr>
      <t>23</t>
    </r>
    <r>
      <rPr>
        <b/>
        <sz val="11"/>
        <color rgb="FF000000"/>
        <rFont val="宋体"/>
        <charset val="134"/>
      </rPr>
      <t>项</t>
    </r>
  </si>
  <si>
    <r>
      <rPr>
        <b/>
        <sz val="11"/>
        <color rgb="FF000000"/>
        <rFont val="宋体"/>
        <charset val="134"/>
      </rPr>
      <t>长春市：</t>
    </r>
    <r>
      <rPr>
        <b/>
        <sz val="11"/>
        <color rgb="FF000000"/>
        <rFont val="Times New Roman"/>
        <charset val="134"/>
      </rPr>
      <t>3</t>
    </r>
    <r>
      <rPr>
        <b/>
        <sz val="11"/>
        <color rgb="FF000000"/>
        <rFont val="宋体"/>
        <charset val="134"/>
      </rPr>
      <t>项</t>
    </r>
  </si>
  <si>
    <t>长春国兴信用担保投资有限公司</t>
  </si>
  <si>
    <t>长春市广源担保有限公司</t>
  </si>
  <si>
    <t>长春双阳经济开发区信德担保有限公司</t>
  </si>
  <si>
    <r>
      <rPr>
        <b/>
        <sz val="11"/>
        <color rgb="FF000000"/>
        <rFont val="宋体"/>
        <charset val="134"/>
      </rPr>
      <t>农安县：</t>
    </r>
    <r>
      <rPr>
        <b/>
        <sz val="11"/>
        <color rgb="FF000000"/>
        <rFont val="Times New Roman"/>
        <charset val="134"/>
      </rPr>
      <t>1</t>
    </r>
    <r>
      <rPr>
        <b/>
        <sz val="11"/>
        <color rgb="FF000000"/>
        <rFont val="宋体"/>
        <charset val="134"/>
      </rPr>
      <t>项</t>
    </r>
  </si>
  <si>
    <t>农安县龙丰担保有限公司</t>
  </si>
  <si>
    <r>
      <rPr>
        <b/>
        <sz val="11"/>
        <color rgb="FF000000"/>
        <rFont val="宋体"/>
        <charset val="134"/>
      </rPr>
      <t>吉林市：</t>
    </r>
    <r>
      <rPr>
        <b/>
        <sz val="11"/>
        <color rgb="FF000000"/>
        <rFont val="Times New Roman"/>
        <charset val="134"/>
      </rPr>
      <t>7</t>
    </r>
    <r>
      <rPr>
        <b/>
        <sz val="11"/>
        <color rgb="FF000000"/>
        <rFont val="宋体"/>
        <charset val="134"/>
      </rPr>
      <t>项</t>
    </r>
  </si>
  <si>
    <t>吉林市青年创业信用担保有限责任公司</t>
  </si>
  <si>
    <t>吉林市恒通担保有限责任公司</t>
  </si>
  <si>
    <t>吉林市民营经济投资担保有限公司</t>
  </si>
  <si>
    <t>吉林市中小企业信用担保集团有限公司</t>
  </si>
  <si>
    <t>吉林市贯通担保有限责任公司</t>
  </si>
  <si>
    <t>吉林市昌兴信用担保有限公司</t>
  </si>
  <si>
    <t>吉林市国新信用担保有限公司</t>
  </si>
  <si>
    <t>四平市：1项</t>
  </si>
  <si>
    <t>四平博信担保有限公司</t>
  </si>
  <si>
    <r>
      <rPr>
        <b/>
        <sz val="11"/>
        <color rgb="FF000000"/>
        <rFont val="宋体"/>
        <charset val="134"/>
      </rPr>
      <t>双辽市：</t>
    </r>
    <r>
      <rPr>
        <b/>
        <sz val="11"/>
        <color rgb="FF000000"/>
        <rFont val="Times New Roman"/>
        <charset val="134"/>
      </rPr>
      <t>1</t>
    </r>
    <r>
      <rPr>
        <b/>
        <sz val="11"/>
        <color rgb="FF000000"/>
        <rFont val="宋体"/>
        <charset val="134"/>
      </rPr>
      <t>项</t>
    </r>
  </si>
  <si>
    <t>双辽市中小企业信用担保有限公司</t>
  </si>
  <si>
    <r>
      <rPr>
        <b/>
        <sz val="11"/>
        <color rgb="FF000000"/>
        <rFont val="宋体"/>
        <charset val="134"/>
      </rPr>
      <t>辽源市：</t>
    </r>
    <r>
      <rPr>
        <b/>
        <sz val="11"/>
        <color rgb="FF000000"/>
        <rFont val="Times New Roman"/>
        <charset val="134"/>
      </rPr>
      <t>2</t>
    </r>
    <r>
      <rPr>
        <b/>
        <sz val="11"/>
        <color rgb="FF000000"/>
        <rFont val="宋体"/>
        <charset val="134"/>
      </rPr>
      <t>项</t>
    </r>
  </si>
  <si>
    <t>辽源市龙融担保有限公司</t>
  </si>
  <si>
    <t>辽源市振兴中小企业信用担保中心有限公司</t>
  </si>
  <si>
    <r>
      <rPr>
        <b/>
        <sz val="11"/>
        <color rgb="FF000000"/>
        <rFont val="宋体"/>
        <charset val="134"/>
      </rPr>
      <t>乾安县：</t>
    </r>
    <r>
      <rPr>
        <b/>
        <sz val="11"/>
        <color rgb="FF000000"/>
        <rFont val="Times New Roman"/>
        <charset val="134"/>
      </rPr>
      <t>1</t>
    </r>
    <r>
      <rPr>
        <b/>
        <sz val="11"/>
        <color rgb="FF000000"/>
        <rFont val="宋体"/>
        <charset val="134"/>
      </rPr>
      <t>项</t>
    </r>
  </si>
  <si>
    <t>乾安县中小企业信用担保有限公司</t>
  </si>
  <si>
    <r>
      <rPr>
        <b/>
        <sz val="11"/>
        <color rgb="FF000000"/>
        <rFont val="宋体"/>
        <charset val="134"/>
      </rPr>
      <t>长岭县：</t>
    </r>
    <r>
      <rPr>
        <b/>
        <sz val="11"/>
        <color rgb="FF000000"/>
        <rFont val="Times New Roman"/>
        <charset val="134"/>
      </rPr>
      <t>1</t>
    </r>
    <r>
      <rPr>
        <b/>
        <sz val="11"/>
        <color rgb="FF000000"/>
        <rFont val="宋体"/>
        <charset val="134"/>
      </rPr>
      <t>项</t>
    </r>
  </si>
  <si>
    <t>长岭县工商企业联合担保有限公司</t>
  </si>
  <si>
    <t>白城市：1项</t>
  </si>
  <si>
    <t>白城市中小企业信用担保有限公司</t>
  </si>
  <si>
    <r>
      <rPr>
        <b/>
        <sz val="11"/>
        <color rgb="FF000000"/>
        <rFont val="宋体"/>
        <charset val="134"/>
      </rPr>
      <t>大安市：</t>
    </r>
    <r>
      <rPr>
        <b/>
        <sz val="11"/>
        <color rgb="FF000000"/>
        <rFont val="Times New Roman"/>
        <charset val="134"/>
      </rPr>
      <t>2</t>
    </r>
    <r>
      <rPr>
        <b/>
        <sz val="11"/>
        <color rgb="FF000000"/>
        <rFont val="宋体"/>
        <charset val="134"/>
      </rPr>
      <t>项</t>
    </r>
  </si>
  <si>
    <t>大安市众合担保服务有限公司</t>
  </si>
  <si>
    <t>大安市中小企业信用担保有限公司</t>
  </si>
  <si>
    <r>
      <rPr>
        <b/>
        <sz val="11"/>
        <color rgb="FF000000"/>
        <rFont val="宋体"/>
        <charset val="134"/>
      </rPr>
      <t>洮南市：</t>
    </r>
    <r>
      <rPr>
        <b/>
        <sz val="11"/>
        <color rgb="FF000000"/>
        <rFont val="Times New Roman"/>
        <charset val="134"/>
      </rPr>
      <t>1</t>
    </r>
    <r>
      <rPr>
        <b/>
        <sz val="11"/>
        <color rgb="FF000000"/>
        <rFont val="宋体"/>
        <charset val="134"/>
      </rPr>
      <t>项</t>
    </r>
  </si>
  <si>
    <t>洮南市中小企业信用担保有限公司</t>
  </si>
  <si>
    <r>
      <rPr>
        <b/>
        <sz val="11"/>
        <color rgb="FF000000"/>
        <rFont val="宋体"/>
        <charset val="134"/>
      </rPr>
      <t>通榆县：</t>
    </r>
    <r>
      <rPr>
        <b/>
        <sz val="11"/>
        <color rgb="FF000000"/>
        <rFont val="Times New Roman"/>
        <charset val="134"/>
      </rPr>
      <t>2</t>
    </r>
    <r>
      <rPr>
        <b/>
        <sz val="11"/>
        <color rgb="FF000000"/>
        <rFont val="宋体"/>
        <charset val="134"/>
      </rPr>
      <t>项</t>
    </r>
  </si>
  <si>
    <t>通榆县金汇担保有限责任公司</t>
  </si>
  <si>
    <t>通榆县中小企业信用担保有限公司</t>
  </si>
  <si>
    <t>助保金池项目明细表</t>
  </si>
  <si>
    <t>区域助保金池</t>
  </si>
  <si>
    <r>
      <rPr>
        <b/>
        <sz val="11"/>
        <color rgb="FF000000"/>
        <rFont val="宋体"/>
        <charset val="134"/>
      </rPr>
      <t>全省：</t>
    </r>
    <r>
      <rPr>
        <b/>
        <sz val="11"/>
        <color rgb="FF000000"/>
        <rFont val="Times New Roman"/>
        <charset val="134"/>
      </rPr>
      <t>7</t>
    </r>
    <r>
      <rPr>
        <b/>
        <sz val="11"/>
        <color rgb="FF000000"/>
        <rFont val="宋体"/>
        <charset val="134"/>
      </rPr>
      <t>项</t>
    </r>
  </si>
  <si>
    <r>
      <rPr>
        <b/>
        <sz val="11"/>
        <color rgb="FF000000"/>
        <rFont val="宋体"/>
        <charset val="134"/>
      </rPr>
      <t>永吉县：</t>
    </r>
    <r>
      <rPr>
        <b/>
        <sz val="11"/>
        <color rgb="FF000000"/>
        <rFont val="Times New Roman"/>
        <charset val="134"/>
      </rPr>
      <t>1</t>
    </r>
    <r>
      <rPr>
        <b/>
        <sz val="11"/>
        <color rgb="FF000000"/>
        <rFont val="宋体"/>
        <charset val="134"/>
      </rPr>
      <t>项</t>
    </r>
  </si>
  <si>
    <t>永吉县中小企业服务中心</t>
  </si>
  <si>
    <r>
      <rPr>
        <b/>
        <sz val="11"/>
        <color rgb="FF000000"/>
        <rFont val="宋体"/>
        <charset val="134"/>
      </rPr>
      <t>通化县：</t>
    </r>
    <r>
      <rPr>
        <b/>
        <sz val="11"/>
        <color rgb="FF000000"/>
        <rFont val="Times New Roman"/>
        <charset val="134"/>
      </rPr>
      <t>1</t>
    </r>
    <r>
      <rPr>
        <b/>
        <sz val="11"/>
        <color rgb="FF000000"/>
        <rFont val="宋体"/>
        <charset val="134"/>
      </rPr>
      <t>项</t>
    </r>
  </si>
  <si>
    <t>通化县金融服务中心</t>
  </si>
  <si>
    <t>通化县助保金池管理委员会</t>
  </si>
  <si>
    <r>
      <rPr>
        <b/>
        <sz val="11"/>
        <color rgb="FF000000"/>
        <rFont val="宋体"/>
        <charset val="134"/>
      </rPr>
      <t>柳河县：</t>
    </r>
    <r>
      <rPr>
        <b/>
        <sz val="11"/>
        <color rgb="FF000000"/>
        <rFont val="Times New Roman"/>
        <charset val="134"/>
      </rPr>
      <t>1</t>
    </r>
    <r>
      <rPr>
        <b/>
        <sz val="11"/>
        <color rgb="FF000000"/>
        <rFont val="宋体"/>
        <charset val="134"/>
      </rPr>
      <t>项</t>
    </r>
  </si>
  <si>
    <t>柳河县中小企业服务中心</t>
  </si>
  <si>
    <r>
      <rPr>
        <b/>
        <sz val="11"/>
        <color rgb="FF000000"/>
        <rFont val="宋体"/>
        <charset val="134"/>
      </rPr>
      <t>集安市：</t>
    </r>
    <r>
      <rPr>
        <b/>
        <sz val="11"/>
        <color rgb="FF000000"/>
        <rFont val="Times New Roman"/>
        <charset val="134"/>
      </rPr>
      <t>1</t>
    </r>
    <r>
      <rPr>
        <b/>
        <sz val="11"/>
        <color rgb="FF000000"/>
        <rFont val="宋体"/>
        <charset val="134"/>
      </rPr>
      <t>项</t>
    </r>
  </si>
  <si>
    <t>集安市中小企业服务中心</t>
  </si>
  <si>
    <r>
      <rPr>
        <b/>
        <sz val="11"/>
        <color rgb="FF000000"/>
        <rFont val="宋体"/>
        <charset val="134"/>
      </rPr>
      <t>临江市：</t>
    </r>
    <r>
      <rPr>
        <b/>
        <sz val="11"/>
        <color rgb="FF000000"/>
        <rFont val="Times New Roman"/>
        <charset val="134"/>
      </rPr>
      <t>1</t>
    </r>
    <r>
      <rPr>
        <b/>
        <sz val="11"/>
        <color rgb="FF000000"/>
        <rFont val="宋体"/>
        <charset val="134"/>
      </rPr>
      <t>项</t>
    </r>
  </si>
  <si>
    <t>临江市中小企业服务中心</t>
  </si>
  <si>
    <r>
      <rPr>
        <b/>
        <sz val="11"/>
        <color rgb="FF000000"/>
        <rFont val="宋体"/>
        <charset val="134"/>
      </rPr>
      <t>通榆县：</t>
    </r>
    <r>
      <rPr>
        <b/>
        <sz val="11"/>
        <color rgb="FF000000"/>
        <rFont val="Times New Roman"/>
        <charset val="134"/>
      </rPr>
      <t>1</t>
    </r>
    <r>
      <rPr>
        <b/>
        <sz val="11"/>
        <color rgb="FF000000"/>
        <rFont val="宋体"/>
        <charset val="134"/>
      </rPr>
      <t>项</t>
    </r>
  </si>
  <si>
    <t>通榆县中小企业服务中心</t>
  </si>
  <si>
    <r>
      <rPr>
        <b/>
        <sz val="11"/>
        <color rgb="FF000000"/>
        <rFont val="宋体"/>
        <charset val="134"/>
      </rPr>
      <t>延边州：</t>
    </r>
    <r>
      <rPr>
        <b/>
        <sz val="11"/>
        <color rgb="FF000000"/>
        <rFont val="Times New Roman"/>
        <charset val="134"/>
      </rPr>
      <t>1</t>
    </r>
    <r>
      <rPr>
        <b/>
        <sz val="11"/>
        <color rgb="FF000000"/>
        <rFont val="宋体"/>
        <charset val="134"/>
      </rPr>
      <t>项</t>
    </r>
  </si>
  <si>
    <t>敦化市中小企业服务中心</t>
  </si>
  <si>
    <t>村级集体经济发展项目明细表</t>
  </si>
  <si>
    <r>
      <rPr>
        <b/>
        <sz val="11"/>
        <color theme="1"/>
        <rFont val="宋体"/>
        <charset val="134"/>
      </rPr>
      <t>全省：</t>
    </r>
    <r>
      <rPr>
        <b/>
        <sz val="11"/>
        <color theme="1"/>
        <rFont val="Times New Roman"/>
        <charset val="134"/>
      </rPr>
      <t>50</t>
    </r>
    <r>
      <rPr>
        <b/>
        <sz val="11"/>
        <color theme="1"/>
        <rFont val="宋体"/>
        <charset val="134"/>
      </rPr>
      <t>项</t>
    </r>
  </si>
  <si>
    <r>
      <rPr>
        <b/>
        <sz val="11"/>
        <color theme="1"/>
        <rFont val="宋体"/>
        <charset val="134"/>
      </rPr>
      <t>长春市：</t>
    </r>
    <r>
      <rPr>
        <b/>
        <sz val="11"/>
        <color theme="1"/>
        <rFont val="Times New Roman"/>
        <charset val="134"/>
      </rPr>
      <t>1</t>
    </r>
    <r>
      <rPr>
        <b/>
        <sz val="11"/>
        <color theme="1"/>
        <rFont val="宋体"/>
        <charset val="134"/>
      </rPr>
      <t>项</t>
    </r>
  </si>
  <si>
    <t>长春市新华石油化工有限公司</t>
  </si>
  <si>
    <t>厂房扩建工程</t>
  </si>
  <si>
    <r>
      <rPr>
        <b/>
        <sz val="11"/>
        <color rgb="FF000000"/>
        <rFont val="宋体"/>
        <charset val="134"/>
      </rPr>
      <t>双阳区：</t>
    </r>
    <r>
      <rPr>
        <b/>
        <sz val="11"/>
        <color rgb="FF000000"/>
        <rFont val="Times New Roman"/>
        <charset val="134"/>
      </rPr>
      <t>2</t>
    </r>
    <r>
      <rPr>
        <b/>
        <sz val="11"/>
        <color rgb="FF000000"/>
        <rFont val="宋体"/>
        <charset val="134"/>
      </rPr>
      <t>项</t>
    </r>
  </si>
  <si>
    <t>长春铭旺食品有限公司</t>
  </si>
  <si>
    <r>
      <rPr>
        <sz val="11"/>
        <color rgb="FF000000"/>
        <rFont val="宋体"/>
        <charset val="134"/>
      </rPr>
      <t>新建</t>
    </r>
    <r>
      <rPr>
        <sz val="11"/>
        <color rgb="FF000000"/>
        <rFont val="Times New Roman"/>
        <charset val="134"/>
      </rPr>
      <t>20000</t>
    </r>
    <r>
      <rPr>
        <sz val="11"/>
        <color rgb="FF000000"/>
        <rFont val="宋体"/>
        <charset val="134"/>
      </rPr>
      <t>亩土地托管建设项目</t>
    </r>
  </si>
  <si>
    <t>长春市双阳区御龙泉农业专业合作社</t>
  </si>
  <si>
    <r>
      <rPr>
        <sz val="11"/>
        <color rgb="FF000000"/>
        <rFont val="Times New Roman"/>
        <charset val="134"/>
      </rPr>
      <t>6</t>
    </r>
    <r>
      <rPr>
        <sz val="11"/>
        <color rgb="FF000000"/>
        <rFont val="宋体"/>
        <charset val="134"/>
      </rPr>
      <t>万盘绿色水稻秧苗种植扩建</t>
    </r>
  </si>
  <si>
    <r>
      <rPr>
        <b/>
        <sz val="11"/>
        <color rgb="FF000000"/>
        <rFont val="宋体"/>
        <charset val="134"/>
      </rPr>
      <t>吉林市：</t>
    </r>
    <r>
      <rPr>
        <b/>
        <sz val="11"/>
        <color rgb="FF000000"/>
        <rFont val="Times New Roman"/>
        <charset val="134"/>
      </rPr>
      <t>4</t>
    </r>
    <r>
      <rPr>
        <b/>
        <sz val="11"/>
        <color rgb="FF000000"/>
        <rFont val="宋体"/>
        <charset val="134"/>
      </rPr>
      <t>项</t>
    </r>
  </si>
  <si>
    <t>吉林市雾凇岛国际旅游股份有限公司</t>
  </si>
  <si>
    <t>吉林市雾凇岛国际旅游项目</t>
  </si>
  <si>
    <t>吉林市振宏生物科技有限公司　</t>
  </si>
  <si>
    <t>吉林市振宏生物科技有限公司更新及扩建项目</t>
  </si>
  <si>
    <t>吉林省花海旅游股份有限公司</t>
  </si>
  <si>
    <t>吉林市金珠花海休闲农业旅游度假区</t>
  </si>
  <si>
    <t>吉林国安药业有限公司</t>
  </si>
  <si>
    <t>中药饮片新增炮制工艺深加工项目</t>
  </si>
  <si>
    <r>
      <rPr>
        <b/>
        <sz val="11"/>
        <color rgb="FF000000"/>
        <rFont val="宋体"/>
        <charset val="134"/>
      </rPr>
      <t>永吉县：</t>
    </r>
    <r>
      <rPr>
        <b/>
        <sz val="11"/>
        <color rgb="FF000000"/>
        <rFont val="Times New Roman"/>
        <charset val="134"/>
      </rPr>
      <t>2</t>
    </r>
    <r>
      <rPr>
        <b/>
        <sz val="11"/>
        <color rgb="FF000000"/>
        <rFont val="宋体"/>
        <charset val="134"/>
      </rPr>
      <t>项</t>
    </r>
  </si>
  <si>
    <t>吉林省松阿里乌拉旅游产业发展有限公司</t>
  </si>
  <si>
    <t>乌拉草产业链扶贫项目</t>
  </si>
  <si>
    <t>吉林市东卓乌拉草制品有限公司</t>
  </si>
  <si>
    <t>乌拉草编制产业化项目</t>
  </si>
  <si>
    <r>
      <rPr>
        <b/>
        <sz val="11"/>
        <color rgb="FF000000"/>
        <rFont val="宋体"/>
        <charset val="134"/>
      </rPr>
      <t>舒兰市：</t>
    </r>
    <r>
      <rPr>
        <b/>
        <sz val="11"/>
        <color rgb="FF000000"/>
        <rFont val="Times New Roman"/>
        <charset val="134"/>
      </rPr>
      <t>1</t>
    </r>
    <r>
      <rPr>
        <b/>
        <sz val="11"/>
        <color rgb="FF000000"/>
        <rFont val="宋体"/>
        <charset val="134"/>
      </rPr>
      <t>项</t>
    </r>
  </si>
  <si>
    <t>吉林省百益有机农业开发有限公司</t>
  </si>
  <si>
    <t>有机杂粮加工扩建项目</t>
  </si>
  <si>
    <r>
      <rPr>
        <b/>
        <sz val="11"/>
        <color rgb="FF000000"/>
        <rFont val="宋体"/>
        <charset val="134"/>
      </rPr>
      <t>四平市：</t>
    </r>
    <r>
      <rPr>
        <b/>
        <sz val="11"/>
        <color rgb="FF000000"/>
        <rFont val="Times New Roman"/>
        <charset val="134"/>
      </rPr>
      <t>2</t>
    </r>
    <r>
      <rPr>
        <b/>
        <sz val="11"/>
        <color rgb="FF000000"/>
        <rFont val="宋体"/>
        <charset val="134"/>
      </rPr>
      <t>项</t>
    </r>
  </si>
  <si>
    <t>四平市金盾塑料有限公司</t>
  </si>
  <si>
    <t>扩大产能先进设备引进项目</t>
  </si>
  <si>
    <t>四平市北威钼业有限公司</t>
  </si>
  <si>
    <r>
      <rPr>
        <sz val="11"/>
        <color rgb="FF000000"/>
        <rFont val="宋体"/>
        <charset val="134"/>
      </rPr>
      <t>年产</t>
    </r>
    <r>
      <rPr>
        <sz val="11"/>
        <color rgb="FF000000"/>
        <rFont val="Times New Roman"/>
        <charset val="134"/>
      </rPr>
      <t>300</t>
    </r>
    <r>
      <rPr>
        <sz val="11"/>
        <color rgb="FF000000"/>
        <rFont val="宋体"/>
        <charset val="134"/>
      </rPr>
      <t>吨耐高温钼条</t>
    </r>
  </si>
  <si>
    <r>
      <rPr>
        <b/>
        <sz val="11"/>
        <color rgb="FF000000"/>
        <rFont val="宋体"/>
        <charset val="134"/>
      </rPr>
      <t>梨树县：</t>
    </r>
    <r>
      <rPr>
        <b/>
        <sz val="11"/>
        <color rgb="FF000000"/>
        <rFont val="Times New Roman"/>
        <charset val="134"/>
      </rPr>
      <t>1</t>
    </r>
    <r>
      <rPr>
        <b/>
        <sz val="11"/>
        <color rgb="FF000000"/>
        <rFont val="宋体"/>
        <charset val="134"/>
      </rPr>
      <t>项</t>
    </r>
  </si>
  <si>
    <t>梨树县箭农生物质科技开发有限公司</t>
  </si>
  <si>
    <t>扩大产能项目</t>
  </si>
  <si>
    <r>
      <rPr>
        <b/>
        <sz val="11"/>
        <color rgb="FF000000"/>
        <rFont val="宋体"/>
        <charset val="134"/>
      </rPr>
      <t>东辽县：</t>
    </r>
    <r>
      <rPr>
        <b/>
        <sz val="11"/>
        <color rgb="FF000000"/>
        <rFont val="Times New Roman"/>
        <charset val="134"/>
      </rPr>
      <t>1</t>
    </r>
    <r>
      <rPr>
        <b/>
        <sz val="11"/>
        <color rgb="FF000000"/>
        <rFont val="宋体"/>
        <charset val="134"/>
      </rPr>
      <t>项</t>
    </r>
  </si>
  <si>
    <t>东辽县富友服装加工有限公司　</t>
  </si>
  <si>
    <r>
      <rPr>
        <sz val="11"/>
        <color rgb="FF000000"/>
        <rFont val="宋体"/>
        <charset val="134"/>
      </rPr>
      <t>年产</t>
    </r>
    <r>
      <rPr>
        <sz val="11"/>
        <color rgb="FF000000"/>
        <rFont val="Times New Roman"/>
        <charset val="134"/>
      </rPr>
      <t>50</t>
    </r>
    <r>
      <rPr>
        <sz val="11"/>
        <color rgb="FF000000"/>
        <rFont val="宋体"/>
        <charset val="134"/>
      </rPr>
      <t>万件毛衫后期处理</t>
    </r>
  </si>
  <si>
    <r>
      <rPr>
        <b/>
        <sz val="11"/>
        <color rgb="FF000000"/>
        <rFont val="宋体"/>
        <charset val="134"/>
      </rPr>
      <t>东丰县：</t>
    </r>
    <r>
      <rPr>
        <b/>
        <sz val="11"/>
        <color rgb="FF000000"/>
        <rFont val="Times New Roman"/>
        <charset val="134"/>
      </rPr>
      <t>2</t>
    </r>
    <r>
      <rPr>
        <b/>
        <sz val="11"/>
        <color rgb="FF000000"/>
        <rFont val="宋体"/>
        <charset val="134"/>
      </rPr>
      <t>项</t>
    </r>
  </si>
  <si>
    <t>东丰县犍翔牧业有限公司</t>
  </si>
  <si>
    <r>
      <rPr>
        <sz val="11"/>
        <color rgb="FF000000"/>
        <rFont val="宋体"/>
        <charset val="134"/>
      </rPr>
      <t>年产</t>
    </r>
    <r>
      <rPr>
        <sz val="11"/>
        <color rgb="FF000000"/>
        <rFont val="Times New Roman"/>
        <charset val="134"/>
      </rPr>
      <t>30</t>
    </r>
    <r>
      <rPr>
        <sz val="11"/>
        <color rgb="FF000000"/>
        <rFont val="宋体"/>
        <charset val="134"/>
      </rPr>
      <t>万吨秸秆微酶化饲料项目</t>
    </r>
  </si>
  <si>
    <t>东丰县鹏翔牧业有限责任公司</t>
  </si>
  <si>
    <t>肉鸡标准化养殖场设备改造项目</t>
  </si>
  <si>
    <t>通化明旭中药材有限公司</t>
  </si>
  <si>
    <t>地产中药材初加工扩能改造项目</t>
  </si>
  <si>
    <r>
      <rPr>
        <b/>
        <sz val="11"/>
        <color rgb="FF000000"/>
        <rFont val="宋体"/>
        <charset val="134"/>
      </rPr>
      <t>白山市：</t>
    </r>
    <r>
      <rPr>
        <b/>
        <sz val="11"/>
        <color rgb="FF000000"/>
        <rFont val="Times New Roman"/>
        <charset val="134"/>
      </rPr>
      <t>2</t>
    </r>
    <r>
      <rPr>
        <b/>
        <sz val="11"/>
        <color rgb="FF000000"/>
        <rFont val="宋体"/>
        <charset val="134"/>
      </rPr>
      <t>项</t>
    </r>
  </si>
  <si>
    <t>白山市飞宇旅游开发有限公司</t>
  </si>
  <si>
    <t>高丽沟观光园</t>
  </si>
  <si>
    <t>白山市实诺种植农民专业合作社</t>
  </si>
  <si>
    <r>
      <rPr>
        <sz val="11"/>
        <color rgb="FF000000"/>
        <rFont val="Times New Roman"/>
        <charset val="134"/>
      </rPr>
      <t>500</t>
    </r>
    <r>
      <rPr>
        <sz val="11"/>
        <color rgb="FF000000"/>
        <rFont val="宋体"/>
        <charset val="134"/>
      </rPr>
      <t>亩优质耐寒玫瑰种植新建项目</t>
    </r>
  </si>
  <si>
    <t>临江市蚂蚁河水稻种植农民专业合作社</t>
  </si>
  <si>
    <t>临江市蚂蚁河水稻深加工项目</t>
  </si>
  <si>
    <r>
      <rPr>
        <b/>
        <sz val="11"/>
        <color rgb="FF000000"/>
        <rFont val="宋体"/>
        <charset val="134"/>
      </rPr>
      <t>长白县：</t>
    </r>
    <r>
      <rPr>
        <b/>
        <sz val="11"/>
        <color rgb="FF000000"/>
        <rFont val="Times New Roman"/>
        <charset val="134"/>
      </rPr>
      <t>1</t>
    </r>
    <r>
      <rPr>
        <b/>
        <sz val="11"/>
        <color rgb="FF000000"/>
        <rFont val="宋体"/>
        <charset val="134"/>
      </rPr>
      <t>项</t>
    </r>
  </si>
  <si>
    <t>长白朝鲜族自治县三江源土特产有限公司</t>
  </si>
  <si>
    <t>蓝莓生产线改扩建项目</t>
  </si>
  <si>
    <r>
      <rPr>
        <b/>
        <sz val="11"/>
        <color rgb="FF000000"/>
        <rFont val="宋体"/>
        <charset val="134"/>
      </rPr>
      <t>抚松县：</t>
    </r>
    <r>
      <rPr>
        <b/>
        <sz val="11"/>
        <color rgb="FF000000"/>
        <rFont val="Times New Roman"/>
        <charset val="134"/>
      </rPr>
      <t>1</t>
    </r>
    <r>
      <rPr>
        <b/>
        <sz val="11"/>
        <color rgb="FF000000"/>
        <rFont val="宋体"/>
        <charset val="134"/>
      </rPr>
      <t>项</t>
    </r>
  </si>
  <si>
    <t>抚松县沿江乡宝石花煎饼专业合作社　</t>
  </si>
  <si>
    <t>宝石花煎饼专业合作社厂房扩建项目</t>
  </si>
  <si>
    <r>
      <rPr>
        <b/>
        <sz val="11"/>
        <color rgb="FF000000"/>
        <rFont val="宋体"/>
        <charset val="134"/>
      </rPr>
      <t>靖宇县：</t>
    </r>
    <r>
      <rPr>
        <b/>
        <sz val="11"/>
        <color rgb="FF000000"/>
        <rFont val="Times New Roman"/>
        <charset val="134"/>
      </rPr>
      <t>1</t>
    </r>
    <r>
      <rPr>
        <b/>
        <sz val="11"/>
        <color rgb="FF000000"/>
        <rFont val="宋体"/>
        <charset val="134"/>
      </rPr>
      <t>项</t>
    </r>
  </si>
  <si>
    <t>靖宇县乡情种植专业合作社</t>
  </si>
  <si>
    <t>高品质木耳基地建设项目</t>
  </si>
  <si>
    <r>
      <rPr>
        <b/>
        <sz val="11"/>
        <color rgb="FF000000"/>
        <rFont val="宋体"/>
        <charset val="134"/>
      </rPr>
      <t>扶余市：</t>
    </r>
    <r>
      <rPr>
        <b/>
        <sz val="11"/>
        <color rgb="FF000000"/>
        <rFont val="Times New Roman"/>
        <charset val="134"/>
      </rPr>
      <t>3</t>
    </r>
    <r>
      <rPr>
        <b/>
        <sz val="11"/>
        <color rgb="FF000000"/>
        <rFont val="宋体"/>
        <charset val="134"/>
      </rPr>
      <t>项</t>
    </r>
  </si>
  <si>
    <t>扶余市洪岩农民专业合作社</t>
  </si>
  <si>
    <t>花生深加工项目</t>
  </si>
  <si>
    <t>扶余市盛泰淀粉有限公司　</t>
  </si>
  <si>
    <t>马铃薯深加工项目</t>
  </si>
  <si>
    <t>扶余市肖家乡汇丰马铃薯有机种植深加工农民专业合作社　</t>
  </si>
  <si>
    <r>
      <rPr>
        <b/>
        <sz val="11"/>
        <color rgb="FF000000"/>
        <rFont val="宋体"/>
        <charset val="134"/>
      </rPr>
      <t>乾安县：</t>
    </r>
    <r>
      <rPr>
        <b/>
        <sz val="11"/>
        <color rgb="FF000000"/>
        <rFont val="Times New Roman"/>
        <charset val="134"/>
      </rPr>
      <t>3</t>
    </r>
    <r>
      <rPr>
        <b/>
        <sz val="11"/>
        <color rgb="FF000000"/>
        <rFont val="宋体"/>
        <charset val="134"/>
      </rPr>
      <t>项</t>
    </r>
  </si>
  <si>
    <t>乾安县大布苏镇莫字村金硕种植专业合作社</t>
  </si>
  <si>
    <r>
      <rPr>
        <sz val="11"/>
        <color rgb="FF000000"/>
        <rFont val="宋体"/>
        <charset val="134"/>
      </rPr>
      <t>龙博</t>
    </r>
    <r>
      <rPr>
        <sz val="11"/>
        <color rgb="FF000000"/>
        <rFont val="Times New Roman"/>
        <charset val="134"/>
      </rPr>
      <t>9</t>
    </r>
    <r>
      <rPr>
        <sz val="11"/>
        <color rgb="FF000000"/>
        <rFont val="宋体"/>
        <charset val="134"/>
      </rPr>
      <t>号绿豆种植扩大产能项目</t>
    </r>
  </si>
  <si>
    <t>乾安县乾安镇前潜字村振才农机种植专业合作社</t>
  </si>
  <si>
    <t>农机种植及配套设施项目</t>
  </si>
  <si>
    <t>乾安县严字乡润泽农业种植专业合作社联合社</t>
  </si>
  <si>
    <t>联合社黑小麦种植加工项目</t>
  </si>
  <si>
    <r>
      <rPr>
        <b/>
        <sz val="11"/>
        <color rgb="FF000000"/>
        <rFont val="宋体"/>
        <charset val="134"/>
      </rPr>
      <t>白城市：</t>
    </r>
    <r>
      <rPr>
        <b/>
        <sz val="11"/>
        <color rgb="FF000000"/>
        <rFont val="Times New Roman"/>
        <charset val="134"/>
      </rPr>
      <t>3</t>
    </r>
    <r>
      <rPr>
        <b/>
        <sz val="11"/>
        <color rgb="FF000000"/>
        <rFont val="宋体"/>
        <charset val="134"/>
      </rPr>
      <t>项</t>
    </r>
  </si>
  <si>
    <t>白城市戴氏酱园食品有限公司</t>
  </si>
  <si>
    <t>生产黄豆酱、酱油、食醋的车间建设项目</t>
  </si>
  <si>
    <t>白城市佳合装饰装潢设计有限公司</t>
  </si>
  <si>
    <r>
      <rPr>
        <sz val="11"/>
        <color rgb="FF000000"/>
        <rFont val="宋体"/>
        <charset val="134"/>
      </rPr>
      <t>年产</t>
    </r>
    <r>
      <rPr>
        <sz val="11"/>
        <color rgb="FF000000"/>
        <rFont val="Times New Roman"/>
        <charset val="134"/>
      </rPr>
      <t>4</t>
    </r>
    <r>
      <rPr>
        <sz val="11"/>
        <color rgb="FF000000"/>
        <rFont val="宋体"/>
        <charset val="134"/>
      </rPr>
      <t>万平方米门板板材加工项目</t>
    </r>
  </si>
  <si>
    <t>白城市腾达木业制品有限公司</t>
  </si>
  <si>
    <r>
      <rPr>
        <sz val="11"/>
        <color rgb="FF000000"/>
        <rFont val="宋体"/>
        <charset val="134"/>
      </rPr>
      <t>年产</t>
    </r>
    <r>
      <rPr>
        <sz val="11"/>
        <color rgb="FF000000"/>
        <rFont val="Times New Roman"/>
        <charset val="134"/>
      </rPr>
      <t>12</t>
    </r>
    <r>
      <rPr>
        <sz val="11"/>
        <color rgb="FF000000"/>
        <rFont val="宋体"/>
        <charset val="134"/>
      </rPr>
      <t>万张细木工板生产线项目</t>
    </r>
  </si>
  <si>
    <r>
      <rPr>
        <b/>
        <sz val="11"/>
        <color rgb="FF000000"/>
        <rFont val="宋体"/>
        <charset val="134"/>
      </rPr>
      <t>大安市：</t>
    </r>
    <r>
      <rPr>
        <b/>
        <sz val="11"/>
        <color rgb="FF000000"/>
        <rFont val="Times New Roman"/>
        <charset val="134"/>
      </rPr>
      <t>1</t>
    </r>
    <r>
      <rPr>
        <b/>
        <sz val="11"/>
        <color rgb="FF000000"/>
        <rFont val="宋体"/>
        <charset val="134"/>
      </rPr>
      <t>项</t>
    </r>
  </si>
  <si>
    <t>大安市腾龙粮油米业有限公司</t>
  </si>
  <si>
    <r>
      <rPr>
        <sz val="11"/>
        <color rgb="FF000000"/>
        <rFont val="宋体"/>
        <charset val="134"/>
      </rPr>
      <t>日产量</t>
    </r>
    <r>
      <rPr>
        <sz val="11"/>
        <color rgb="FF000000"/>
        <rFont val="Times New Roman"/>
        <charset val="134"/>
      </rPr>
      <t>50</t>
    </r>
    <r>
      <rPr>
        <sz val="11"/>
        <color rgb="FF000000"/>
        <rFont val="宋体"/>
        <charset val="134"/>
      </rPr>
      <t>吨玉米碴</t>
    </r>
    <r>
      <rPr>
        <sz val="11"/>
        <color rgb="FF000000"/>
        <rFont val="Times New Roman"/>
        <charset val="134"/>
      </rPr>
      <t>50</t>
    </r>
    <r>
      <rPr>
        <sz val="11"/>
        <color rgb="FF000000"/>
        <rFont val="宋体"/>
        <charset val="134"/>
      </rPr>
      <t>绿豆深加工全自动生产线村级集体经济发展项目</t>
    </r>
  </si>
  <si>
    <r>
      <rPr>
        <b/>
        <sz val="11"/>
        <color rgb="FF000000"/>
        <rFont val="宋体"/>
        <charset val="134"/>
      </rPr>
      <t>镇赉县：</t>
    </r>
    <r>
      <rPr>
        <b/>
        <sz val="11"/>
        <color rgb="FF000000"/>
        <rFont val="Times New Roman"/>
        <charset val="134"/>
      </rPr>
      <t>3</t>
    </r>
    <r>
      <rPr>
        <b/>
        <sz val="11"/>
        <color rgb="FF000000"/>
        <rFont val="宋体"/>
        <charset val="134"/>
      </rPr>
      <t>项</t>
    </r>
  </si>
  <si>
    <t>镇赉县富惠养殖农民专业合作社</t>
  </si>
  <si>
    <r>
      <rPr>
        <sz val="11"/>
        <color rgb="FF000000"/>
        <rFont val="宋体"/>
        <charset val="134"/>
      </rPr>
      <t>年培育肉羊</t>
    </r>
    <r>
      <rPr>
        <sz val="11"/>
        <color rgb="FF000000"/>
        <rFont val="Times New Roman"/>
        <charset val="134"/>
      </rPr>
      <t>3000</t>
    </r>
    <r>
      <rPr>
        <sz val="11"/>
        <color rgb="FF000000"/>
        <rFont val="宋体"/>
        <charset val="134"/>
      </rPr>
      <t>头项目</t>
    </r>
  </si>
  <si>
    <t>镇赉县国海家禾木耳培植农民专业合作社</t>
  </si>
  <si>
    <r>
      <rPr>
        <sz val="11"/>
        <color rgb="FF000000"/>
        <rFont val="宋体"/>
        <charset val="134"/>
      </rPr>
      <t>年产</t>
    </r>
    <r>
      <rPr>
        <sz val="11"/>
        <color rgb="FF000000"/>
        <rFont val="Times New Roman"/>
        <charset val="134"/>
      </rPr>
      <t>5000</t>
    </r>
    <r>
      <rPr>
        <sz val="11"/>
        <color rgb="FF000000"/>
        <rFont val="宋体"/>
        <charset val="134"/>
      </rPr>
      <t>公斤玉木耳项目</t>
    </r>
  </si>
  <si>
    <t>镇赉县宏瑞种养殖农民专业合作社</t>
  </si>
  <si>
    <r>
      <rPr>
        <sz val="11"/>
        <color rgb="FF000000"/>
        <rFont val="宋体"/>
        <charset val="134"/>
      </rPr>
      <t>年产</t>
    </r>
    <r>
      <rPr>
        <sz val="11"/>
        <color rgb="FF000000"/>
        <rFont val="Times New Roman"/>
        <charset val="134"/>
      </rPr>
      <t>3</t>
    </r>
    <r>
      <rPr>
        <sz val="11"/>
        <color rgb="FF000000"/>
        <rFont val="宋体"/>
        <charset val="134"/>
      </rPr>
      <t>万公斤玉木耳项目</t>
    </r>
  </si>
  <si>
    <r>
      <rPr>
        <b/>
        <sz val="11"/>
        <color rgb="FF000000"/>
        <rFont val="宋体"/>
        <charset val="134"/>
      </rPr>
      <t>洮南市：</t>
    </r>
    <r>
      <rPr>
        <b/>
        <sz val="11"/>
        <color rgb="FF000000"/>
        <rFont val="Times New Roman"/>
        <charset val="134"/>
      </rPr>
      <t>7</t>
    </r>
    <r>
      <rPr>
        <b/>
        <sz val="11"/>
        <color rgb="FF000000"/>
        <rFont val="宋体"/>
        <charset val="134"/>
      </rPr>
      <t>项</t>
    </r>
  </si>
  <si>
    <t>洮南市庆卫农副产品购销有限公司　</t>
  </si>
  <si>
    <t>年加工小米一千吨，玉米糁、玉米面一千吨</t>
  </si>
  <si>
    <t>洮南市远大牧业有限公司</t>
  </si>
  <si>
    <t>牧草加工</t>
  </si>
  <si>
    <t>洮南市林海米业有限公司</t>
  </si>
  <si>
    <r>
      <rPr>
        <sz val="11"/>
        <color rgb="FF000000"/>
        <rFont val="宋体"/>
        <charset val="134"/>
      </rPr>
      <t>年加工稻米</t>
    </r>
    <r>
      <rPr>
        <sz val="11"/>
        <color rgb="FF000000"/>
        <rFont val="Times New Roman"/>
        <charset val="134"/>
      </rPr>
      <t>10000</t>
    </r>
    <r>
      <rPr>
        <sz val="11"/>
        <color rgb="FF000000"/>
        <rFont val="宋体"/>
        <charset val="134"/>
      </rPr>
      <t>吨</t>
    </r>
  </si>
  <si>
    <t>洮南市申家绒业有限公司</t>
  </si>
  <si>
    <r>
      <rPr>
        <sz val="11"/>
        <color rgb="FF000000"/>
        <rFont val="宋体"/>
        <charset val="134"/>
      </rPr>
      <t>年加工</t>
    </r>
    <r>
      <rPr>
        <sz val="11"/>
        <color rgb="FF000000"/>
        <rFont val="Times New Roman"/>
        <charset val="134"/>
      </rPr>
      <t>50</t>
    </r>
    <r>
      <rPr>
        <sz val="11"/>
        <color rgb="FF000000"/>
        <rFont val="宋体"/>
        <charset val="134"/>
      </rPr>
      <t>吨绵羊绒建设项目</t>
    </r>
  </si>
  <si>
    <t>洮南市新金源农业有限公司</t>
  </si>
  <si>
    <r>
      <rPr>
        <sz val="11"/>
        <color rgb="FF000000"/>
        <rFont val="宋体"/>
        <charset val="134"/>
      </rPr>
      <t>年烘干</t>
    </r>
    <r>
      <rPr>
        <sz val="11"/>
        <color rgb="FF000000"/>
        <rFont val="Times New Roman"/>
        <charset val="134"/>
      </rPr>
      <t>5000</t>
    </r>
    <r>
      <rPr>
        <sz val="11"/>
        <color rgb="FF000000"/>
        <rFont val="宋体"/>
        <charset val="134"/>
      </rPr>
      <t>吨玉米建设项目</t>
    </r>
  </si>
  <si>
    <t>洮南市红提农民专业合作社</t>
  </si>
  <si>
    <r>
      <rPr>
        <sz val="11"/>
        <color rgb="FF000000"/>
        <rFont val="Times New Roman"/>
        <charset val="134"/>
      </rPr>
      <t>800</t>
    </r>
    <r>
      <rPr>
        <sz val="11"/>
        <color rgb="FF000000"/>
        <rFont val="宋体"/>
        <charset val="134"/>
      </rPr>
      <t>立方米贮藏库建设项目</t>
    </r>
  </si>
  <si>
    <t>洮南市万宝镇光华村兴盛木耳养殖专业合作社</t>
  </si>
  <si>
    <t>扩建菌棚设施</t>
  </si>
  <si>
    <r>
      <rPr>
        <b/>
        <sz val="11"/>
        <color rgb="FF000000"/>
        <rFont val="宋体"/>
        <charset val="134"/>
      </rPr>
      <t>延边州：</t>
    </r>
    <r>
      <rPr>
        <b/>
        <sz val="11"/>
        <color rgb="FF000000"/>
        <rFont val="Times New Roman"/>
        <charset val="134"/>
      </rPr>
      <t>5</t>
    </r>
    <r>
      <rPr>
        <b/>
        <sz val="11"/>
        <color rgb="FF000000"/>
        <rFont val="宋体"/>
        <charset val="134"/>
      </rPr>
      <t>项</t>
    </r>
  </si>
  <si>
    <t>吉林省腾龙电力器材有限责任公司</t>
  </si>
  <si>
    <t>电力用电线杆扩能改造项目</t>
  </si>
  <si>
    <t>和龙市东城镇淳哲有机大米农场有限公司</t>
  </si>
  <si>
    <t>有机大米农场加工厂房扩建项目</t>
  </si>
  <si>
    <t>龙井市工师大米种植农民专业合作社</t>
  </si>
  <si>
    <t>布尔哈通大米加工厂扩建及搭建售米电商平台</t>
  </si>
  <si>
    <t>珲春市三疆河粮米加工厂</t>
  </si>
  <si>
    <t>水稻存储仓库建设项目</t>
  </si>
  <si>
    <t>延边新能机械设备制造有限公司　</t>
  </si>
  <si>
    <t>电锅炉生产厂房建设项目</t>
  </si>
  <si>
    <r>
      <rPr>
        <b/>
        <sz val="11"/>
        <color rgb="FF000000"/>
        <rFont val="宋体"/>
        <charset val="134"/>
      </rPr>
      <t>公主岭市：</t>
    </r>
    <r>
      <rPr>
        <b/>
        <sz val="11"/>
        <color rgb="FF000000"/>
        <rFont val="Times New Roman"/>
        <charset val="134"/>
      </rPr>
      <t>2</t>
    </r>
    <r>
      <rPr>
        <b/>
        <sz val="11"/>
        <color rgb="FF000000"/>
        <rFont val="宋体"/>
        <charset val="134"/>
      </rPr>
      <t>项</t>
    </r>
  </si>
  <si>
    <t>公主岭市国宏塑料彩印厂</t>
  </si>
  <si>
    <r>
      <rPr>
        <sz val="11"/>
        <color rgb="FF000000"/>
        <rFont val="宋体"/>
        <charset val="134"/>
      </rPr>
      <t>年增产</t>
    </r>
    <r>
      <rPr>
        <sz val="11"/>
        <color rgb="FF000000"/>
        <rFont val="Times New Roman"/>
        <charset val="134"/>
      </rPr>
      <t>1000</t>
    </r>
    <r>
      <rPr>
        <sz val="11"/>
        <color rgb="FF000000"/>
        <rFont val="宋体"/>
        <charset val="134"/>
      </rPr>
      <t>万条食品包装塑编袋生产线项目</t>
    </r>
  </si>
  <si>
    <t>公主岭国家农业科技园区万祥米业加工有限公司</t>
  </si>
  <si>
    <r>
      <rPr>
        <sz val="11"/>
        <color rgb="FF000000"/>
        <rFont val="宋体"/>
        <charset val="134"/>
      </rPr>
      <t>年产</t>
    </r>
    <r>
      <rPr>
        <sz val="11"/>
        <color rgb="FF000000"/>
        <rFont val="Times New Roman"/>
        <charset val="134"/>
      </rPr>
      <t>1</t>
    </r>
    <r>
      <rPr>
        <sz val="11"/>
        <color rgb="FF000000"/>
        <rFont val="宋体"/>
        <charset val="134"/>
      </rPr>
      <t>万吨绿色营养米扩建项目</t>
    </r>
  </si>
  <si>
    <t>创业孵化基地建设项目明细表</t>
  </si>
  <si>
    <t>项目单位</t>
  </si>
  <si>
    <r>
      <rPr>
        <b/>
        <sz val="11"/>
        <color theme="1"/>
        <rFont val="宋体"/>
        <charset val="134"/>
      </rPr>
      <t>全省：</t>
    </r>
    <r>
      <rPr>
        <b/>
        <sz val="11"/>
        <color theme="1"/>
        <rFont val="Times New Roman"/>
        <charset val="134"/>
      </rPr>
      <t>66</t>
    </r>
    <r>
      <rPr>
        <b/>
        <sz val="11"/>
        <color theme="1"/>
        <rFont val="宋体"/>
        <charset val="134"/>
      </rPr>
      <t>项</t>
    </r>
  </si>
  <si>
    <r>
      <rPr>
        <b/>
        <sz val="11"/>
        <color theme="1"/>
        <rFont val="宋体"/>
        <charset val="134"/>
      </rPr>
      <t>长春市：</t>
    </r>
    <r>
      <rPr>
        <b/>
        <sz val="11"/>
        <color theme="1"/>
        <rFont val="Times New Roman"/>
        <charset val="134"/>
      </rPr>
      <t>45</t>
    </r>
    <r>
      <rPr>
        <b/>
        <sz val="11"/>
        <color theme="1"/>
        <rFont val="宋体"/>
        <charset val="134"/>
      </rPr>
      <t>项</t>
    </r>
  </si>
  <si>
    <t>长春市如影随行文化传媒有限公司</t>
  </si>
  <si>
    <t>长春聚达利创服商务有限公司</t>
  </si>
  <si>
    <t>吉林省网擎科技有限公司</t>
  </si>
  <si>
    <t>九台大学生创业园</t>
  </si>
  <si>
    <t>吉林三峰创业孵化服务有限公司</t>
  </si>
  <si>
    <t>吉林省宏鑫创业创新产业园管理有限公司</t>
  </si>
  <si>
    <t>长春嘉润科技集团有限公司</t>
  </si>
  <si>
    <t>长春一汽汽车贸易城开发集团股份有限公司</t>
  </si>
  <si>
    <t>吉林省吉客众创空间科技有限公司</t>
  </si>
  <si>
    <t>吉林省友驿企业管理咨询有限公司</t>
  </si>
  <si>
    <t>长春中俄科技园股份有限公司</t>
  </si>
  <si>
    <t>长春思源易创科技服务有限公司</t>
  </si>
  <si>
    <t>吉林省国家汽车电子高新技术产业化基地有限公司</t>
  </si>
  <si>
    <t>吉林省云聚会创业服务有限公司</t>
  </si>
  <si>
    <t>吉林省宇隆中小企业孵化器有限责任公司</t>
  </si>
  <si>
    <t>长春交泰科技孵化器有限公司</t>
  </si>
  <si>
    <t>吉林科讯信息科技有限公司</t>
  </si>
  <si>
    <t>长春鸿达光电子与生物统计识别技术有限公司</t>
  </si>
  <si>
    <t>长春汽车文化园有限责任公司</t>
  </si>
  <si>
    <t>吉林省惠融企业服务有限责任公司</t>
  </si>
  <si>
    <t>长春市现代转业军人创业服务有限公司</t>
  </si>
  <si>
    <t>吉林省新瑞创新创业电子商务有限公司</t>
  </si>
  <si>
    <t>长春北湖科技园发展有限责任公司</t>
  </si>
  <si>
    <t>吉林泰豪企业孵化有限公司</t>
  </si>
  <si>
    <t>吉林省吉创天下文化科技有限公司</t>
  </si>
  <si>
    <t>长春本是教育科技有限公司</t>
  </si>
  <si>
    <t>吉林省中玖科技创业园有限公司</t>
  </si>
  <si>
    <t>吉林百家名品惠众创空间互联网孵化基地有限公司</t>
  </si>
  <si>
    <t>吉林省摆渡中医药健康产业园有限公司</t>
  </si>
  <si>
    <t>吉林省吉青创业服务有限公司</t>
  </si>
  <si>
    <t>吉林省嘉艺新型建材有限公司</t>
  </si>
  <si>
    <t>吉林省军民融合创业孵化示范基地服务有限公司</t>
  </si>
  <si>
    <t>玖壹咖啡餐饮管理有限公司</t>
  </si>
  <si>
    <t>吉林省东鳌鹿业集团有限公司</t>
  </si>
  <si>
    <t>吉林省满创文化科技有限公司</t>
  </si>
  <si>
    <t>吉林省永泰医药有限公司</t>
  </si>
  <si>
    <t>吉林省修正清和源创业服务有限公司</t>
  </si>
  <si>
    <t>吉林文创动漫游戏产业园管理有限公司</t>
  </si>
  <si>
    <t>吉林省华大天石房地产开发有限公司</t>
  </si>
  <si>
    <t>吉林省良友集团有限公司</t>
  </si>
  <si>
    <t>吉林省大维创业孵化基地有限公司</t>
  </si>
  <si>
    <t>吉林省创业孵化投资管理有限公司</t>
  </si>
  <si>
    <t>吉林省建筑装饰集团东北亚文化创意科技园管理中心</t>
  </si>
  <si>
    <t>长春国信现代农业科技发展股份有限公司</t>
  </si>
  <si>
    <t>中国科学院长春分院技术开发中心</t>
  </si>
  <si>
    <r>
      <rPr>
        <b/>
        <sz val="11"/>
        <color theme="1"/>
        <rFont val="宋体"/>
        <charset val="134"/>
      </rPr>
      <t>榆树市：</t>
    </r>
    <r>
      <rPr>
        <b/>
        <sz val="11"/>
        <color theme="1"/>
        <rFont val="Times New Roman"/>
        <charset val="134"/>
      </rPr>
      <t>1</t>
    </r>
    <r>
      <rPr>
        <b/>
        <sz val="11"/>
        <color theme="1"/>
        <rFont val="宋体"/>
        <charset val="134"/>
      </rPr>
      <t>项</t>
    </r>
  </si>
  <si>
    <t>吉林省吉酒酒业集团有限公司</t>
  </si>
  <si>
    <r>
      <rPr>
        <b/>
        <sz val="11"/>
        <color theme="1"/>
        <rFont val="宋体"/>
        <charset val="134"/>
      </rPr>
      <t>吉林市：</t>
    </r>
    <r>
      <rPr>
        <b/>
        <sz val="11"/>
        <color theme="1"/>
        <rFont val="Times New Roman"/>
        <charset val="134"/>
      </rPr>
      <t>7</t>
    </r>
    <r>
      <rPr>
        <b/>
        <sz val="11"/>
        <color theme="1"/>
        <rFont val="宋体"/>
        <charset val="134"/>
      </rPr>
      <t>项</t>
    </r>
  </si>
  <si>
    <t>吉林鼎基电力设备工程有限公司</t>
  </si>
  <si>
    <t>吉林大仝数码科技股份有限公司</t>
  </si>
  <si>
    <t>吉林市筑石产业园管理有限公司</t>
  </si>
  <si>
    <t>吉林市博宇物流有限公司</t>
  </si>
  <si>
    <t>吉林市汇丰科技有限公司</t>
  </si>
  <si>
    <t>吉林中新食品区华兴资产运营开发管理有限公司</t>
  </si>
  <si>
    <t>吉林市经开科技有限公司</t>
  </si>
  <si>
    <t>吉林瀚蜂农业科技开发有限公司</t>
  </si>
  <si>
    <r>
      <rPr>
        <b/>
        <sz val="11"/>
        <color theme="1"/>
        <rFont val="宋体"/>
        <charset val="134"/>
      </rPr>
      <t>辽源市：</t>
    </r>
    <r>
      <rPr>
        <b/>
        <sz val="11"/>
        <color theme="1"/>
        <rFont val="Times New Roman"/>
        <charset val="134"/>
      </rPr>
      <t>1</t>
    </r>
    <r>
      <rPr>
        <b/>
        <sz val="11"/>
        <color theme="1"/>
        <rFont val="宋体"/>
        <charset val="134"/>
      </rPr>
      <t>项</t>
    </r>
  </si>
  <si>
    <t>吉林省东北袜业园产业投资有限公司</t>
  </si>
  <si>
    <t>通化市淘店创业服务有限公司</t>
  </si>
  <si>
    <t>吉林参威人参产品科技股份有限公司</t>
  </si>
  <si>
    <r>
      <rPr>
        <b/>
        <sz val="11"/>
        <color theme="1"/>
        <rFont val="宋体"/>
        <charset val="134"/>
      </rPr>
      <t>白山市：</t>
    </r>
    <r>
      <rPr>
        <b/>
        <sz val="11"/>
        <color theme="1"/>
        <rFont val="Times New Roman"/>
        <charset val="134"/>
      </rPr>
      <t>1</t>
    </r>
    <r>
      <rPr>
        <b/>
        <sz val="11"/>
        <color theme="1"/>
        <rFont val="宋体"/>
        <charset val="134"/>
      </rPr>
      <t>项</t>
    </r>
  </si>
  <si>
    <t>白山市华林经贸有限责任公司</t>
  </si>
  <si>
    <r>
      <rPr>
        <b/>
        <sz val="11"/>
        <color rgb="FF000000"/>
        <rFont val="宋体"/>
        <charset val="134"/>
      </rPr>
      <t>抚松县</t>
    </r>
    <r>
      <rPr>
        <b/>
        <sz val="11"/>
        <color rgb="FF000000"/>
        <rFont val="Times New Roman"/>
        <charset val="134"/>
      </rPr>
      <t>:1</t>
    </r>
    <r>
      <rPr>
        <b/>
        <sz val="11"/>
        <color rgb="FF000000"/>
        <rFont val="宋体"/>
        <charset val="134"/>
      </rPr>
      <t>项</t>
    </r>
  </si>
  <si>
    <t>抚松县成拓投资有限公司</t>
  </si>
  <si>
    <r>
      <rPr>
        <b/>
        <sz val="11"/>
        <color theme="1"/>
        <rFont val="宋体"/>
        <charset val="134"/>
      </rPr>
      <t>松原市：</t>
    </r>
    <r>
      <rPr>
        <b/>
        <sz val="11"/>
        <color theme="1"/>
        <rFont val="Times New Roman"/>
        <charset val="134"/>
      </rPr>
      <t>2</t>
    </r>
    <r>
      <rPr>
        <b/>
        <sz val="11"/>
        <color theme="1"/>
        <rFont val="宋体"/>
        <charset val="134"/>
      </rPr>
      <t>项</t>
    </r>
  </si>
  <si>
    <t>松原市鼎润文化青年创业园有限公司</t>
  </si>
  <si>
    <t>松原市腾隆大众创业服务有限公司</t>
  </si>
  <si>
    <r>
      <rPr>
        <b/>
        <sz val="11"/>
        <color theme="1"/>
        <rFont val="宋体"/>
        <charset val="134"/>
      </rPr>
      <t>白城市：</t>
    </r>
    <r>
      <rPr>
        <b/>
        <sz val="11"/>
        <color theme="1"/>
        <rFont val="Times New Roman"/>
        <charset val="134"/>
      </rPr>
      <t>2</t>
    </r>
    <r>
      <rPr>
        <b/>
        <sz val="11"/>
        <color theme="1"/>
        <rFont val="宋体"/>
        <charset val="134"/>
      </rPr>
      <t>项</t>
    </r>
  </si>
  <si>
    <t>白城市洮北区吉诚中小企业孵化基地有限公司</t>
  </si>
  <si>
    <t>白城小企业孵化基地有限责任公司</t>
  </si>
  <si>
    <r>
      <rPr>
        <b/>
        <sz val="11"/>
        <color theme="1"/>
        <rFont val="宋体"/>
        <charset val="134"/>
      </rPr>
      <t>延边州：</t>
    </r>
    <r>
      <rPr>
        <b/>
        <sz val="11"/>
        <color theme="1"/>
        <rFont val="Times New Roman"/>
        <charset val="134"/>
      </rPr>
      <t>3</t>
    </r>
    <r>
      <rPr>
        <b/>
        <sz val="11"/>
        <color theme="1"/>
        <rFont val="宋体"/>
        <charset val="134"/>
      </rPr>
      <t>项</t>
    </r>
  </si>
  <si>
    <t>延边芝麻开门电子商务管理有限公司</t>
  </si>
  <si>
    <t>和龙市众鑫中小企业创业服务平台有限公司</t>
  </si>
  <si>
    <t>珲春金马技工学校</t>
  </si>
  <si>
    <t>产融合作试点城市项目明细表</t>
  </si>
  <si>
    <t xml:space="preserve"> </t>
  </si>
  <si>
    <t>单位名称</t>
  </si>
  <si>
    <t>拟支持额度</t>
  </si>
  <si>
    <t>吉林市</t>
  </si>
  <si>
    <t>东北地区民营经济发展改革示范城市项目明细表</t>
  </si>
  <si>
    <t>地区名称</t>
  </si>
  <si>
    <t>合计</t>
  </si>
  <si>
    <t>长春市</t>
  </si>
  <si>
    <t>通化市</t>
  </si>
  <si>
    <t>辽源市</t>
  </si>
  <si>
    <t>白山市</t>
  </si>
  <si>
    <t>第三方检测平台项目明细表</t>
  </si>
  <si>
    <r>
      <rPr>
        <sz val="11"/>
        <color rgb="FF000000"/>
        <rFont val="Calibri"/>
        <charset val="134"/>
      </rPr>
      <t xml:space="preserve"> </t>
    </r>
    <r>
      <rPr>
        <sz val="11"/>
        <color rgb="FF000000"/>
        <rFont val="宋体"/>
        <charset val="134"/>
      </rPr>
      <t>单位：万元</t>
    </r>
  </si>
  <si>
    <t>项目建设主要内容</t>
  </si>
  <si>
    <t>支持金额</t>
  </si>
  <si>
    <t>吉林省吉测检测技术有限公司</t>
  </si>
  <si>
    <t>中药质量第三方检测技术平台</t>
  </si>
  <si>
    <r>
      <rPr>
        <sz val="11"/>
        <color rgb="FF000000"/>
        <rFont val="宋体"/>
        <charset val="134"/>
      </rPr>
      <t>建立中药材、中药饮片、中成药、保健食品质量检测体系；按照实验室</t>
    </r>
    <r>
      <rPr>
        <sz val="11"/>
        <color rgb="FF000000"/>
        <rFont val="Times New Roman"/>
        <charset val="134"/>
      </rPr>
      <t>CMA</t>
    </r>
    <r>
      <rPr>
        <sz val="11"/>
        <color rgb="FF000000"/>
        <rFont val="宋体"/>
        <charset val="134"/>
      </rPr>
      <t>资质认定的要求，对现有的实验室固定场所进行规划、设计、布局改造和硬件设施的升级，购置仪器设备、制定管理体系文件，遴选检测参数并进行模拟试验，出具模拟试验检测报告，申报并在</t>
    </r>
    <r>
      <rPr>
        <sz val="11"/>
        <color rgb="FF000000"/>
        <rFont val="Times New Roman"/>
        <charset val="134"/>
      </rPr>
      <t>2018</t>
    </r>
    <r>
      <rPr>
        <sz val="11"/>
        <color rgb="FF000000"/>
        <rFont val="宋体"/>
        <charset val="134"/>
      </rPr>
      <t>年底要通过</t>
    </r>
    <r>
      <rPr>
        <sz val="11"/>
        <color rgb="FF000000"/>
        <rFont val="Times New Roman"/>
        <charset val="134"/>
      </rPr>
      <t>CMA</t>
    </r>
    <r>
      <rPr>
        <sz val="11"/>
        <color rgb="FF000000"/>
        <rFont val="宋体"/>
        <charset val="134"/>
      </rPr>
      <t>资质认定证书。取得</t>
    </r>
    <r>
      <rPr>
        <sz val="11"/>
        <color rgb="FF000000"/>
        <rFont val="Times New Roman"/>
        <charset val="134"/>
      </rPr>
      <t>CMA</t>
    </r>
    <r>
      <rPr>
        <sz val="11"/>
        <color rgb="FF000000"/>
        <rFont val="宋体"/>
        <charset val="134"/>
      </rPr>
      <t>检验检测机构资质认定证书后对外开展检验检测服务。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</si>
</sst>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7">
    <font>
      <sz val="11"/>
      <color theme="1"/>
      <name val="宋体"/>
      <charset val="134"/>
      <scheme val="minor"/>
    </font>
    <font>
      <sz val="16"/>
      <color rgb="FF000000"/>
      <name val="方正小标宋_GBK"/>
      <charset val="134"/>
    </font>
    <font>
      <sz val="11"/>
      <color rgb="FF000000"/>
      <name val="Calibri"/>
      <charset val="134"/>
    </font>
    <font>
      <b/>
      <sz val="10.5"/>
      <color rgb="FF000000"/>
      <name val="Times New Roman"/>
      <charset val="134"/>
    </font>
    <font>
      <b/>
      <sz val="11"/>
      <color rgb="FF000000"/>
      <name val="宋体"/>
      <charset val="134"/>
    </font>
    <font>
      <sz val="10.5"/>
      <color rgb="FF000000"/>
      <name val="Times New Roman"/>
      <charset val="134"/>
    </font>
    <font>
      <sz val="11"/>
      <color rgb="FF000000"/>
      <name val="宋体"/>
      <charset val="134"/>
    </font>
    <font>
      <sz val="11"/>
      <color rgb="FF000000"/>
      <name val="Times New Roman"/>
      <charset val="134"/>
    </font>
    <font>
      <sz val="16"/>
      <color theme="1"/>
      <name val="方正小标宋_GBK"/>
      <charset val="134"/>
    </font>
    <font>
      <sz val="11"/>
      <color theme="1"/>
      <name val="方正小标宋_GBK"/>
      <charset val="134"/>
    </font>
    <font>
      <b/>
      <sz val="11"/>
      <color rgb="FF000000"/>
      <name val="Times New Roman"/>
      <charset val="134"/>
    </font>
    <font>
      <sz val="10"/>
      <color theme="1"/>
      <name val="Times New Roman"/>
      <charset val="0"/>
    </font>
    <font>
      <sz val="16"/>
      <color rgb="FF000000"/>
      <name val="宋体"/>
      <charset val="134"/>
      <scheme val="major"/>
    </font>
    <font>
      <sz val="11"/>
      <color rgb="FF000000"/>
      <name val="宋体"/>
      <charset val="134"/>
      <scheme val="major"/>
    </font>
    <font>
      <b/>
      <sz val="11"/>
      <color theme="1"/>
      <name val="宋体"/>
      <charset val="134"/>
    </font>
    <font>
      <b/>
      <sz val="11"/>
      <color theme="1"/>
      <name val="Times New Roman"/>
      <charset val="134"/>
    </font>
    <font>
      <sz val="11"/>
      <color theme="1"/>
      <name val="Times New Roman"/>
      <charset val="134"/>
    </font>
    <font>
      <b/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rgb="FF0061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1" fillId="21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29" borderId="7" applyNumberFormat="0" applyFont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34" fillId="24" borderId="6" applyNumberFormat="0" applyAlignment="0" applyProtection="0">
      <alignment vertical="center"/>
    </xf>
    <xf numFmtId="0" fontId="32" fillId="24" borderId="5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7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 wrapText="1"/>
    </xf>
    <xf numFmtId="0" fontId="8" fillId="0" borderId="0" xfId="0" applyFont="1" applyAlignment="1">
      <alignment horizontal="center" vertical="center"/>
    </xf>
    <xf numFmtId="0" fontId="0" fillId="0" borderId="0" xfId="0" applyFont="1" applyAlignment="1">
      <alignment horizontal="right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right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16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17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10" fillId="0" borderId="1" xfId="0" applyFont="1" applyBorder="1" applyAlignment="1">
      <alignment vertical="center" wrapText="1"/>
    </xf>
    <xf numFmtId="0" fontId="18" fillId="0" borderId="0" xfId="0" applyFont="1" applyAlignment="1">
      <alignment horizontal="center" vertical="center"/>
    </xf>
    <xf numFmtId="0" fontId="9" fillId="0" borderId="0" xfId="0" applyFont="1" applyAlignment="1">
      <alignment horizontal="justify" vertical="center"/>
    </xf>
    <xf numFmtId="0" fontId="4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9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19" fillId="0" borderId="1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FFFFF"/>
      <color rgb="00000000"/>
    </mruColors>
  </colors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74"/>
  <sheetViews>
    <sheetView topLeftCell="A59" workbookViewId="0">
      <selection activeCell="B82" sqref="B82"/>
    </sheetView>
  </sheetViews>
  <sheetFormatPr defaultColWidth="8.8" defaultRowHeight="14" outlineLevelCol="3"/>
  <cols>
    <col min="1" max="1" width="4.8" style="28" customWidth="1"/>
    <col min="2" max="2" width="33.1090909090909" style="28" customWidth="1"/>
    <col min="3" max="3" width="41.6727272727273" style="28" customWidth="1"/>
    <col min="4" max="4" width="11.4181818181818" style="28" customWidth="1"/>
    <col min="5" max="16384" width="8.8" style="28"/>
  </cols>
  <sheetData>
    <row r="1" s="1" customFormat="1" ht="37" customHeight="1" spans="1:4">
      <c r="A1" s="33" t="s">
        <v>0</v>
      </c>
      <c r="B1" s="33"/>
      <c r="C1" s="33"/>
      <c r="D1" s="33"/>
    </row>
    <row r="2" s="1" customFormat="1" spans="1:4">
      <c r="A2" s="39"/>
      <c r="B2" s="39"/>
      <c r="C2" s="39"/>
      <c r="D2" s="39" t="s">
        <v>1</v>
      </c>
    </row>
    <row r="3" s="1" customFormat="1" ht="28" spans="1:4">
      <c r="A3" s="6" t="s">
        <v>2</v>
      </c>
      <c r="B3" s="6" t="s">
        <v>3</v>
      </c>
      <c r="C3" s="6" t="s">
        <v>4</v>
      </c>
      <c r="D3" s="6" t="s">
        <v>5</v>
      </c>
    </row>
    <row r="4" hidden="1" spans="1:4">
      <c r="A4" s="24"/>
      <c r="B4" s="25" t="s">
        <v>6</v>
      </c>
      <c r="C4" s="24"/>
      <c r="D4" s="24">
        <v>3400</v>
      </c>
    </row>
    <row r="5" spans="1:4">
      <c r="A5" s="24"/>
      <c r="B5" s="25" t="s">
        <v>7</v>
      </c>
      <c r="C5" s="24"/>
      <c r="D5" s="24">
        <f>D6</f>
        <v>1935</v>
      </c>
    </row>
    <row r="6" spans="1:4">
      <c r="A6" s="26">
        <v>1</v>
      </c>
      <c r="B6" s="40" t="s">
        <v>8</v>
      </c>
      <c r="C6" s="40" t="s">
        <v>9</v>
      </c>
      <c r="D6" s="26">
        <v>1935</v>
      </c>
    </row>
    <row r="7" spans="1:4">
      <c r="A7" s="26"/>
      <c r="B7" s="25" t="s">
        <v>10</v>
      </c>
      <c r="C7" s="24"/>
      <c r="D7" s="24">
        <f>SUM(D8:D44)</f>
        <v>1061</v>
      </c>
    </row>
    <row r="8" spans="1:4">
      <c r="A8" s="26">
        <v>2</v>
      </c>
      <c r="B8" s="40" t="s">
        <v>11</v>
      </c>
      <c r="C8" s="40" t="s">
        <v>12</v>
      </c>
      <c r="D8" s="26">
        <v>30</v>
      </c>
    </row>
    <row r="9" spans="1:4">
      <c r="A9" s="26">
        <v>3</v>
      </c>
      <c r="B9" s="40" t="s">
        <v>13</v>
      </c>
      <c r="C9" s="40" t="s">
        <v>14</v>
      </c>
      <c r="D9" s="26">
        <v>31</v>
      </c>
    </row>
    <row r="10" spans="1:4">
      <c r="A10" s="26">
        <v>4</v>
      </c>
      <c r="B10" s="40" t="s">
        <v>15</v>
      </c>
      <c r="C10" s="40" t="s">
        <v>16</v>
      </c>
      <c r="D10" s="26">
        <v>30</v>
      </c>
    </row>
    <row r="11" spans="1:4">
      <c r="A11" s="26">
        <v>5</v>
      </c>
      <c r="B11" s="40" t="s">
        <v>17</v>
      </c>
      <c r="C11" s="40" t="s">
        <v>18</v>
      </c>
      <c r="D11" s="26">
        <v>10</v>
      </c>
    </row>
    <row r="12" spans="1:4">
      <c r="A12" s="26">
        <v>6</v>
      </c>
      <c r="B12" s="40" t="s">
        <v>19</v>
      </c>
      <c r="C12" s="26"/>
      <c r="D12" s="26">
        <v>31</v>
      </c>
    </row>
    <row r="13" spans="1:4">
      <c r="A13" s="26">
        <v>7</v>
      </c>
      <c r="B13" s="40" t="s">
        <v>20</v>
      </c>
      <c r="C13" s="40" t="s">
        <v>21</v>
      </c>
      <c r="D13" s="26">
        <v>30</v>
      </c>
    </row>
    <row r="14" ht="28" spans="1:4">
      <c r="A14" s="26">
        <v>8</v>
      </c>
      <c r="B14" s="40" t="s">
        <v>22</v>
      </c>
      <c r="C14" s="40" t="s">
        <v>23</v>
      </c>
      <c r="D14" s="26">
        <v>30</v>
      </c>
    </row>
    <row r="15" spans="1:4">
      <c r="A15" s="40">
        <v>9</v>
      </c>
      <c r="B15" s="40" t="s">
        <v>24</v>
      </c>
      <c r="C15" s="40" t="s">
        <v>25</v>
      </c>
      <c r="D15" s="26">
        <v>31</v>
      </c>
    </row>
    <row r="16" spans="1:4">
      <c r="A16" s="40">
        <v>10</v>
      </c>
      <c r="B16" s="40" t="s">
        <v>26</v>
      </c>
      <c r="C16" s="40" t="s">
        <v>12</v>
      </c>
      <c r="D16" s="26">
        <v>31</v>
      </c>
    </row>
    <row r="17" spans="1:4">
      <c r="A17" s="40">
        <v>11</v>
      </c>
      <c r="B17" s="40" t="s">
        <v>27</v>
      </c>
      <c r="C17" s="40" t="s">
        <v>28</v>
      </c>
      <c r="D17" s="26">
        <v>31</v>
      </c>
    </row>
    <row r="18" spans="1:4">
      <c r="A18" s="40">
        <v>12</v>
      </c>
      <c r="B18" s="40" t="s">
        <v>29</v>
      </c>
      <c r="C18" s="40" t="s">
        <v>30</v>
      </c>
      <c r="D18" s="26">
        <v>30</v>
      </c>
    </row>
    <row r="19" spans="1:4">
      <c r="A19" s="40">
        <v>13</v>
      </c>
      <c r="B19" s="40" t="s">
        <v>31</v>
      </c>
      <c r="C19" s="40" t="s">
        <v>12</v>
      </c>
      <c r="D19" s="26">
        <v>30</v>
      </c>
    </row>
    <row r="20" spans="1:4">
      <c r="A20" s="26">
        <v>14</v>
      </c>
      <c r="B20" s="40" t="s">
        <v>32</v>
      </c>
      <c r="C20" s="40" t="s">
        <v>12</v>
      </c>
      <c r="D20" s="26">
        <v>31</v>
      </c>
    </row>
    <row r="21" spans="1:4">
      <c r="A21" s="26">
        <v>15</v>
      </c>
      <c r="B21" s="40" t="s">
        <v>33</v>
      </c>
      <c r="C21" s="40" t="s">
        <v>34</v>
      </c>
      <c r="D21" s="26">
        <v>30</v>
      </c>
    </row>
    <row r="22" spans="1:4">
      <c r="A22" s="26">
        <v>16</v>
      </c>
      <c r="B22" s="40" t="s">
        <v>35</v>
      </c>
      <c r="C22" s="40" t="s">
        <v>36</v>
      </c>
      <c r="D22" s="26">
        <v>30</v>
      </c>
    </row>
    <row r="23" spans="1:4">
      <c r="A23" s="26">
        <v>17</v>
      </c>
      <c r="B23" s="40" t="s">
        <v>37</v>
      </c>
      <c r="C23" s="40" t="s">
        <v>38</v>
      </c>
      <c r="D23" s="26">
        <v>30</v>
      </c>
    </row>
    <row r="24" spans="1:4">
      <c r="A24" s="26">
        <v>18</v>
      </c>
      <c r="B24" s="40" t="s">
        <v>39</v>
      </c>
      <c r="C24" s="40" t="s">
        <v>12</v>
      </c>
      <c r="D24" s="26">
        <v>31</v>
      </c>
    </row>
    <row r="25" spans="1:4">
      <c r="A25" s="26">
        <v>19</v>
      </c>
      <c r="B25" s="40" t="s">
        <v>40</v>
      </c>
      <c r="C25" s="40" t="s">
        <v>12</v>
      </c>
      <c r="D25" s="26">
        <v>31</v>
      </c>
    </row>
    <row r="26" spans="1:4">
      <c r="A26" s="26">
        <v>20</v>
      </c>
      <c r="B26" s="40" t="s">
        <v>41</v>
      </c>
      <c r="C26" s="40" t="s">
        <v>12</v>
      </c>
      <c r="D26" s="26">
        <v>30</v>
      </c>
    </row>
    <row r="27" spans="1:4">
      <c r="A27" s="26">
        <v>21</v>
      </c>
      <c r="B27" s="40" t="s">
        <v>42</v>
      </c>
      <c r="C27" s="40" t="s">
        <v>43</v>
      </c>
      <c r="D27" s="26">
        <v>30</v>
      </c>
    </row>
    <row r="28" spans="1:4">
      <c r="A28" s="26">
        <v>22</v>
      </c>
      <c r="B28" s="40" t="s">
        <v>44</v>
      </c>
      <c r="C28" s="40" t="s">
        <v>45</v>
      </c>
      <c r="D28" s="26">
        <v>31</v>
      </c>
    </row>
    <row r="29" spans="1:4">
      <c r="A29" s="26">
        <v>23</v>
      </c>
      <c r="B29" s="40" t="s">
        <v>46</v>
      </c>
      <c r="C29" s="40" t="s">
        <v>12</v>
      </c>
      <c r="D29" s="26">
        <v>10</v>
      </c>
    </row>
    <row r="30" spans="1:4">
      <c r="A30" s="26">
        <v>24</v>
      </c>
      <c r="B30" s="40" t="s">
        <v>47</v>
      </c>
      <c r="C30" s="40" t="s">
        <v>48</v>
      </c>
      <c r="D30" s="26">
        <v>30</v>
      </c>
    </row>
    <row r="31" spans="1:4">
      <c r="A31" s="26">
        <v>25</v>
      </c>
      <c r="B31" s="40" t="s">
        <v>49</v>
      </c>
      <c r="C31" s="40" t="s">
        <v>50</v>
      </c>
      <c r="D31" s="26">
        <v>30</v>
      </c>
    </row>
    <row r="32" spans="1:4">
      <c r="A32" s="26">
        <v>26</v>
      </c>
      <c r="B32" s="40" t="s">
        <v>51</v>
      </c>
      <c r="C32" s="40" t="s">
        <v>52</v>
      </c>
      <c r="D32" s="26">
        <v>30</v>
      </c>
    </row>
    <row r="33" spans="1:4">
      <c r="A33" s="26">
        <v>27</v>
      </c>
      <c r="B33" s="40" t="s">
        <v>53</v>
      </c>
      <c r="C33" s="40" t="s">
        <v>54</v>
      </c>
      <c r="D33" s="26">
        <v>30</v>
      </c>
    </row>
    <row r="34" spans="1:4">
      <c r="A34" s="26">
        <v>28</v>
      </c>
      <c r="B34" s="40" t="s">
        <v>55</v>
      </c>
      <c r="C34" s="40" t="s">
        <v>56</v>
      </c>
      <c r="D34" s="26">
        <v>30</v>
      </c>
    </row>
    <row r="35" spans="1:4">
      <c r="A35" s="26">
        <v>29</v>
      </c>
      <c r="B35" s="40" t="s">
        <v>57</v>
      </c>
      <c r="C35" s="40" t="s">
        <v>58</v>
      </c>
      <c r="D35" s="26">
        <v>31</v>
      </c>
    </row>
    <row r="36" spans="1:4">
      <c r="A36" s="26">
        <v>30</v>
      </c>
      <c r="B36" s="40" t="s">
        <v>59</v>
      </c>
      <c r="C36" s="40" t="s">
        <v>60</v>
      </c>
      <c r="D36" s="26">
        <v>30</v>
      </c>
    </row>
    <row r="37" spans="1:4">
      <c r="A37" s="26">
        <v>31</v>
      </c>
      <c r="B37" s="40" t="s">
        <v>61</v>
      </c>
      <c r="C37" s="40" t="s">
        <v>62</v>
      </c>
      <c r="D37" s="26">
        <v>30</v>
      </c>
    </row>
    <row r="38" spans="1:4">
      <c r="A38" s="26">
        <v>32</v>
      </c>
      <c r="B38" s="40" t="s">
        <v>63</v>
      </c>
      <c r="C38" s="40" t="s">
        <v>64</v>
      </c>
      <c r="D38" s="26">
        <v>30</v>
      </c>
    </row>
    <row r="39" spans="1:4">
      <c r="A39" s="26">
        <v>33</v>
      </c>
      <c r="B39" s="40" t="s">
        <v>65</v>
      </c>
      <c r="C39" s="26" t="s">
        <v>66</v>
      </c>
      <c r="D39" s="26">
        <v>10</v>
      </c>
    </row>
    <row r="40" ht="28" spans="1:4">
      <c r="A40" s="26">
        <v>34</v>
      </c>
      <c r="B40" s="40" t="s">
        <v>67</v>
      </c>
      <c r="C40" s="40" t="s">
        <v>68</v>
      </c>
      <c r="D40" s="26">
        <v>30</v>
      </c>
    </row>
    <row r="41" spans="1:4">
      <c r="A41" s="26">
        <v>35</v>
      </c>
      <c r="B41" s="40" t="s">
        <v>69</v>
      </c>
      <c r="C41" s="40" t="s">
        <v>70</v>
      </c>
      <c r="D41" s="26">
        <v>31</v>
      </c>
    </row>
    <row r="42" ht="28" spans="1:4">
      <c r="A42" s="26">
        <v>36</v>
      </c>
      <c r="B42" s="40" t="s">
        <v>71</v>
      </c>
      <c r="C42" s="40" t="s">
        <v>72</v>
      </c>
      <c r="D42" s="26">
        <v>30</v>
      </c>
    </row>
    <row r="43" spans="1:4">
      <c r="A43" s="26">
        <v>37</v>
      </c>
      <c r="B43" s="40" t="s">
        <v>73</v>
      </c>
      <c r="C43" s="40" t="s">
        <v>74</v>
      </c>
      <c r="D43" s="26">
        <v>30</v>
      </c>
    </row>
    <row r="44" spans="1:4">
      <c r="A44" s="26">
        <v>38</v>
      </c>
      <c r="B44" s="40" t="s">
        <v>75</v>
      </c>
      <c r="C44" s="40" t="s">
        <v>76</v>
      </c>
      <c r="D44" s="26">
        <v>30</v>
      </c>
    </row>
    <row r="45" spans="1:4">
      <c r="A45" s="24"/>
      <c r="B45" s="25" t="s">
        <v>77</v>
      </c>
      <c r="C45" s="24"/>
      <c r="D45" s="26">
        <f>D46</f>
        <v>30</v>
      </c>
    </row>
    <row r="46" spans="1:4">
      <c r="A46" s="26">
        <v>39</v>
      </c>
      <c r="B46" s="40" t="s">
        <v>78</v>
      </c>
      <c r="C46" s="40" t="s">
        <v>79</v>
      </c>
      <c r="D46" s="26">
        <v>30</v>
      </c>
    </row>
    <row r="47" spans="1:4">
      <c r="A47" s="24"/>
      <c r="B47" s="25" t="s">
        <v>80</v>
      </c>
      <c r="C47" s="24"/>
      <c r="D47" s="26">
        <f>SUM(D48:D52)</f>
        <v>90</v>
      </c>
    </row>
    <row r="48" spans="1:4">
      <c r="A48" s="26">
        <v>40</v>
      </c>
      <c r="B48" s="40" t="s">
        <v>81</v>
      </c>
      <c r="C48" s="40" t="s">
        <v>82</v>
      </c>
      <c r="D48" s="26">
        <v>30</v>
      </c>
    </row>
    <row r="49" spans="1:4">
      <c r="A49" s="26">
        <v>41</v>
      </c>
      <c r="B49" s="40" t="s">
        <v>83</v>
      </c>
      <c r="C49" s="40" t="s">
        <v>84</v>
      </c>
      <c r="D49" s="26">
        <v>10</v>
      </c>
    </row>
    <row r="50" spans="1:4">
      <c r="A50" s="26">
        <v>42</v>
      </c>
      <c r="B50" s="40" t="s">
        <v>85</v>
      </c>
      <c r="C50" s="40" t="s">
        <v>86</v>
      </c>
      <c r="D50" s="26">
        <v>10</v>
      </c>
    </row>
    <row r="51" spans="1:4">
      <c r="A51" s="26">
        <v>43</v>
      </c>
      <c r="B51" s="40" t="s">
        <v>87</v>
      </c>
      <c r="C51" s="40" t="s">
        <v>88</v>
      </c>
      <c r="D51" s="26">
        <v>10</v>
      </c>
    </row>
    <row r="52" ht="28" spans="1:4">
      <c r="A52" s="26">
        <v>44</v>
      </c>
      <c r="B52" s="40" t="s">
        <v>89</v>
      </c>
      <c r="C52" s="40" t="s">
        <v>90</v>
      </c>
      <c r="D52" s="26">
        <v>30</v>
      </c>
    </row>
    <row r="53" spans="1:4">
      <c r="A53" s="26"/>
      <c r="B53" s="25" t="s">
        <v>91</v>
      </c>
      <c r="C53" s="24"/>
      <c r="D53" s="26">
        <f>D54</f>
        <v>10</v>
      </c>
    </row>
    <row r="54" spans="1:4">
      <c r="A54" s="26">
        <v>45</v>
      </c>
      <c r="B54" s="40" t="s">
        <v>92</v>
      </c>
      <c r="C54" s="40" t="s">
        <v>12</v>
      </c>
      <c r="D54" s="26">
        <v>10</v>
      </c>
    </row>
    <row r="55" spans="1:4">
      <c r="A55" s="24"/>
      <c r="B55" s="25" t="s">
        <v>93</v>
      </c>
      <c r="C55" s="24"/>
      <c r="D55" s="26">
        <f>D56+D57+D58+D59</f>
        <v>82</v>
      </c>
    </row>
    <row r="56" spans="1:4">
      <c r="A56" s="26">
        <v>46</v>
      </c>
      <c r="B56" s="40" t="s">
        <v>94</v>
      </c>
      <c r="C56" s="40" t="s">
        <v>95</v>
      </c>
      <c r="D56" s="26">
        <v>10</v>
      </c>
    </row>
    <row r="57" ht="28" spans="1:4">
      <c r="A57" s="26">
        <v>47</v>
      </c>
      <c r="B57" s="40" t="s">
        <v>96</v>
      </c>
      <c r="C57" s="40" t="s">
        <v>97</v>
      </c>
      <c r="D57" s="26">
        <v>31</v>
      </c>
    </row>
    <row r="58" spans="1:4">
      <c r="A58" s="26">
        <v>48</v>
      </c>
      <c r="B58" s="40" t="s">
        <v>98</v>
      </c>
      <c r="C58" s="40" t="s">
        <v>99</v>
      </c>
      <c r="D58" s="26">
        <v>10</v>
      </c>
    </row>
    <row r="59" spans="1:4">
      <c r="A59" s="26">
        <v>49</v>
      </c>
      <c r="B59" s="40" t="s">
        <v>100</v>
      </c>
      <c r="C59" s="40" t="s">
        <v>12</v>
      </c>
      <c r="D59" s="26">
        <v>31</v>
      </c>
    </row>
    <row r="60" spans="1:4">
      <c r="A60" s="26"/>
      <c r="B60" s="25" t="s">
        <v>101</v>
      </c>
      <c r="C60" s="24"/>
      <c r="D60" s="26">
        <f>D61</f>
        <v>31</v>
      </c>
    </row>
    <row r="61" spans="1:4">
      <c r="A61" s="26">
        <v>50</v>
      </c>
      <c r="B61" s="40" t="s">
        <v>102</v>
      </c>
      <c r="C61" s="40" t="s">
        <v>103</v>
      </c>
      <c r="D61" s="26">
        <v>31</v>
      </c>
    </row>
    <row r="62" spans="1:4">
      <c r="A62" s="24"/>
      <c r="B62" s="25" t="s">
        <v>104</v>
      </c>
      <c r="C62" s="24"/>
      <c r="D62" s="26">
        <f>D63+D65+D65</f>
        <v>90</v>
      </c>
    </row>
    <row r="63" ht="28" spans="1:4">
      <c r="A63" s="26">
        <v>51</v>
      </c>
      <c r="B63" s="40" t="s">
        <v>105</v>
      </c>
      <c r="C63" s="40" t="s">
        <v>106</v>
      </c>
      <c r="D63" s="26">
        <v>30</v>
      </c>
    </row>
    <row r="64" spans="1:4">
      <c r="A64" s="26">
        <v>52</v>
      </c>
      <c r="B64" s="40" t="s">
        <v>107</v>
      </c>
      <c r="C64" s="40" t="s">
        <v>108</v>
      </c>
      <c r="D64" s="26">
        <v>30</v>
      </c>
    </row>
    <row r="65" spans="1:4">
      <c r="A65" s="26">
        <v>53</v>
      </c>
      <c r="B65" s="40" t="s">
        <v>109</v>
      </c>
      <c r="C65" s="40" t="s">
        <v>110</v>
      </c>
      <c r="D65" s="26">
        <v>30</v>
      </c>
    </row>
    <row r="66" spans="1:4">
      <c r="A66" s="24"/>
      <c r="B66" s="25" t="s">
        <v>111</v>
      </c>
      <c r="C66" s="24"/>
      <c r="D66" s="26">
        <f t="shared" ref="D66:D70" si="0">D67</f>
        <v>10</v>
      </c>
    </row>
    <row r="67" spans="1:4">
      <c r="A67" s="26">
        <v>54</v>
      </c>
      <c r="B67" s="40" t="s">
        <v>112</v>
      </c>
      <c r="C67" s="40" t="s">
        <v>113</v>
      </c>
      <c r="D67" s="26">
        <v>10</v>
      </c>
    </row>
    <row r="68" spans="1:4">
      <c r="A68" s="24"/>
      <c r="B68" s="25" t="s">
        <v>114</v>
      </c>
      <c r="C68" s="24"/>
      <c r="D68" s="26">
        <f t="shared" si="0"/>
        <v>31</v>
      </c>
    </row>
    <row r="69" spans="1:4">
      <c r="A69" s="26">
        <v>55</v>
      </c>
      <c r="B69" s="40" t="s">
        <v>115</v>
      </c>
      <c r="C69" s="40" t="s">
        <v>12</v>
      </c>
      <c r="D69" s="26">
        <v>31</v>
      </c>
    </row>
    <row r="70" spans="1:4">
      <c r="A70" s="24"/>
      <c r="B70" s="25" t="s">
        <v>116</v>
      </c>
      <c r="C70" s="24"/>
      <c r="D70" s="26">
        <f t="shared" si="0"/>
        <v>30</v>
      </c>
    </row>
    <row r="71" ht="28" spans="1:4">
      <c r="A71" s="26">
        <v>56</v>
      </c>
      <c r="B71" s="40" t="s">
        <v>117</v>
      </c>
      <c r="C71" s="40" t="s">
        <v>118</v>
      </c>
      <c r="D71" s="26">
        <v>30</v>
      </c>
    </row>
    <row r="72" spans="1:4">
      <c r="A72" s="31"/>
      <c r="B72" s="31"/>
      <c r="C72" s="31"/>
      <c r="D72" s="31"/>
    </row>
    <row r="73" spans="1:4">
      <c r="A73" s="31"/>
      <c r="B73" s="31"/>
      <c r="C73" s="31"/>
      <c r="D73" s="31"/>
    </row>
    <row r="74" spans="1:4">
      <c r="A74" s="31"/>
      <c r="B74" s="31"/>
      <c r="C74" s="31"/>
      <c r="D74" s="31"/>
    </row>
  </sheetData>
  <mergeCells count="1">
    <mergeCell ref="A1:D1"/>
  </mergeCells>
  <pageMargins left="0.590277777777778" right="0.511805555555556" top="0.747916666666667" bottom="0.786805555555556" header="0.511805555555556" footer="0.511805555555556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17"/>
  <sheetViews>
    <sheetView workbookViewId="0">
      <selection activeCell="A3" sqref="$A3:$XFD19"/>
    </sheetView>
  </sheetViews>
  <sheetFormatPr defaultColWidth="8.72727272727273" defaultRowHeight="14" outlineLevelCol="3"/>
  <cols>
    <col min="1" max="1" width="4.49090909090909" style="28" customWidth="1"/>
    <col min="2" max="2" width="34.6454545454545" style="28" customWidth="1"/>
    <col min="3" max="3" width="39.8" style="28" customWidth="1"/>
    <col min="4" max="4" width="12.0909090909091" style="28" customWidth="1"/>
    <col min="5" max="16384" width="8.72727272727273" style="28"/>
  </cols>
  <sheetData>
    <row r="1" ht="56" customHeight="1" spans="1:4">
      <c r="A1" s="30" t="s">
        <v>119</v>
      </c>
      <c r="B1" s="30"/>
      <c r="C1" s="30"/>
      <c r="D1" s="30"/>
    </row>
    <row r="2" ht="41" customHeight="1" spans="1:4">
      <c r="A2" s="31"/>
      <c r="B2" s="31"/>
      <c r="C2" s="31"/>
      <c r="D2" s="38" t="s">
        <v>1</v>
      </c>
    </row>
    <row r="3" s="1" customFormat="1" ht="28" spans="1:4">
      <c r="A3" s="23" t="s">
        <v>2</v>
      </c>
      <c r="B3" s="23" t="s">
        <v>3</v>
      </c>
      <c r="C3" s="23" t="s">
        <v>4</v>
      </c>
      <c r="D3" s="23" t="s">
        <v>120</v>
      </c>
    </row>
    <row r="4" spans="1:4">
      <c r="A4" s="32"/>
      <c r="B4" s="27" t="s">
        <v>121</v>
      </c>
      <c r="C4" s="32"/>
      <c r="D4" s="24">
        <v>300</v>
      </c>
    </row>
    <row r="5" spans="1:4">
      <c r="A5" s="32"/>
      <c r="B5" s="27" t="s">
        <v>122</v>
      </c>
      <c r="C5" s="32"/>
      <c r="D5" s="24">
        <f>SUM(D6:D11)</f>
        <v>198</v>
      </c>
    </row>
    <row r="6" spans="1:4">
      <c r="A6" s="9">
        <v>1</v>
      </c>
      <c r="B6" s="8" t="s">
        <v>123</v>
      </c>
      <c r="C6" s="8" t="s">
        <v>124</v>
      </c>
      <c r="D6" s="9">
        <v>32</v>
      </c>
    </row>
    <row r="7" spans="1:4">
      <c r="A7" s="9">
        <v>2</v>
      </c>
      <c r="B7" s="8" t="s">
        <v>125</v>
      </c>
      <c r="C7" s="8" t="s">
        <v>126</v>
      </c>
      <c r="D7" s="9">
        <v>32</v>
      </c>
    </row>
    <row r="8" spans="1:4">
      <c r="A8" s="9">
        <v>3</v>
      </c>
      <c r="B8" s="8" t="s">
        <v>127</v>
      </c>
      <c r="C8" s="8" t="s">
        <v>128</v>
      </c>
      <c r="D8" s="9">
        <v>35</v>
      </c>
    </row>
    <row r="9" spans="1:4">
      <c r="A9" s="9">
        <v>4</v>
      </c>
      <c r="B9" s="8" t="s">
        <v>129</v>
      </c>
      <c r="C9" s="8" t="s">
        <v>130</v>
      </c>
      <c r="D9" s="9">
        <v>35</v>
      </c>
    </row>
    <row r="10" spans="1:4">
      <c r="A10" s="9">
        <v>5</v>
      </c>
      <c r="B10" s="8" t="s">
        <v>131</v>
      </c>
      <c r="C10" s="8" t="s">
        <v>132</v>
      </c>
      <c r="D10" s="9">
        <v>32</v>
      </c>
    </row>
    <row r="11" spans="1:4">
      <c r="A11" s="9">
        <v>6</v>
      </c>
      <c r="B11" s="8" t="s">
        <v>133</v>
      </c>
      <c r="C11" s="9" t="s">
        <v>134</v>
      </c>
      <c r="D11" s="9">
        <v>32</v>
      </c>
    </row>
    <row r="12" spans="1:4">
      <c r="A12" s="9"/>
      <c r="B12" s="27" t="s">
        <v>135</v>
      </c>
      <c r="C12" s="32"/>
      <c r="D12" s="9">
        <f t="shared" ref="D12:D16" si="0">D13</f>
        <v>32</v>
      </c>
    </row>
    <row r="13" spans="1:4">
      <c r="A13" s="9">
        <v>7</v>
      </c>
      <c r="B13" s="8" t="s">
        <v>136</v>
      </c>
      <c r="C13" s="8" t="s">
        <v>137</v>
      </c>
      <c r="D13" s="9">
        <v>32</v>
      </c>
    </row>
    <row r="14" spans="1:4">
      <c r="A14" s="9"/>
      <c r="B14" s="27" t="s">
        <v>138</v>
      </c>
      <c r="C14" s="32"/>
      <c r="D14" s="9">
        <f t="shared" si="0"/>
        <v>35</v>
      </c>
    </row>
    <row r="15" spans="1:4">
      <c r="A15" s="9">
        <v>8</v>
      </c>
      <c r="B15" s="8" t="s">
        <v>139</v>
      </c>
      <c r="C15" s="8" t="s">
        <v>140</v>
      </c>
      <c r="D15" s="9">
        <v>35</v>
      </c>
    </row>
    <row r="16" spans="1:4">
      <c r="A16" s="9"/>
      <c r="B16" s="27" t="s">
        <v>141</v>
      </c>
      <c r="C16" s="32"/>
      <c r="D16" s="9">
        <f t="shared" si="0"/>
        <v>35</v>
      </c>
    </row>
    <row r="17" spans="1:4">
      <c r="A17" s="9">
        <v>9</v>
      </c>
      <c r="B17" s="8" t="s">
        <v>142</v>
      </c>
      <c r="C17" s="8" t="s">
        <v>143</v>
      </c>
      <c r="D17" s="9">
        <v>35</v>
      </c>
    </row>
  </sheetData>
  <mergeCells count="1">
    <mergeCell ref="A1:D1"/>
  </mergeCells>
  <pageMargins left="0.55" right="0.349305555555556" top="1" bottom="1" header="0.509027777777778" footer="0.509027777777778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39"/>
  <sheetViews>
    <sheetView workbookViewId="0">
      <selection activeCell="A3" sqref="$A3:$XFD42"/>
    </sheetView>
  </sheetViews>
  <sheetFormatPr defaultColWidth="8.8" defaultRowHeight="14" outlineLevelCol="2"/>
  <cols>
    <col min="2" max="2" width="62.0727272727273" customWidth="1"/>
    <col min="3" max="3" width="16.1545454545455" customWidth="1"/>
  </cols>
  <sheetData>
    <row r="1" ht="43" customHeight="1" spans="1:3">
      <c r="A1" s="16" t="s">
        <v>144</v>
      </c>
      <c r="B1" s="16"/>
      <c r="C1" s="16"/>
    </row>
    <row r="2" spans="1:3">
      <c r="A2" s="3"/>
      <c r="B2" s="34"/>
      <c r="C2" s="3" t="s">
        <v>1</v>
      </c>
    </row>
    <row r="3" spans="1:3">
      <c r="A3" s="27" t="s">
        <v>2</v>
      </c>
      <c r="B3" s="27" t="s">
        <v>3</v>
      </c>
      <c r="C3" s="27" t="s">
        <v>120</v>
      </c>
    </row>
    <row r="4" spans="1:3">
      <c r="A4" s="14"/>
      <c r="B4" s="35" t="s">
        <v>145</v>
      </c>
      <c r="C4" s="14">
        <v>3000</v>
      </c>
    </row>
    <row r="5" spans="1:3">
      <c r="A5" s="14"/>
      <c r="B5" s="35" t="s">
        <v>146</v>
      </c>
      <c r="C5" s="14">
        <f>C6+C7+C8</f>
        <v>420</v>
      </c>
    </row>
    <row r="6" spans="1:3">
      <c r="A6" s="13">
        <v>1</v>
      </c>
      <c r="B6" s="36" t="s">
        <v>147</v>
      </c>
      <c r="C6" s="13">
        <v>140</v>
      </c>
    </row>
    <row r="7" spans="1:3">
      <c r="A7" s="13">
        <v>2</v>
      </c>
      <c r="B7" s="36" t="s">
        <v>148</v>
      </c>
      <c r="C7" s="13">
        <v>140</v>
      </c>
    </row>
    <row r="8" spans="1:3">
      <c r="A8" s="13">
        <v>3</v>
      </c>
      <c r="B8" s="36" t="s">
        <v>149</v>
      </c>
      <c r="C8" s="13">
        <v>140</v>
      </c>
    </row>
    <row r="9" spans="1:3">
      <c r="A9" s="37"/>
      <c r="B9" s="35" t="s">
        <v>150</v>
      </c>
      <c r="C9" s="13">
        <f>C10</f>
        <v>140</v>
      </c>
    </row>
    <row r="10" spans="1:3">
      <c r="A10" s="13">
        <v>4</v>
      </c>
      <c r="B10" s="36" t="s">
        <v>151</v>
      </c>
      <c r="C10" s="13">
        <v>140</v>
      </c>
    </row>
    <row r="11" spans="1:3">
      <c r="A11" s="14"/>
      <c r="B11" s="35" t="s">
        <v>152</v>
      </c>
      <c r="C11" s="13">
        <f>SUM(C12:C18)</f>
        <v>968</v>
      </c>
    </row>
    <row r="12" spans="1:3">
      <c r="A12" s="13">
        <v>5</v>
      </c>
      <c r="B12" s="36" t="s">
        <v>153</v>
      </c>
      <c r="C12" s="13">
        <v>140</v>
      </c>
    </row>
    <row r="13" spans="1:3">
      <c r="A13" s="13">
        <v>6</v>
      </c>
      <c r="B13" s="36" t="s">
        <v>154</v>
      </c>
      <c r="C13" s="13">
        <v>140</v>
      </c>
    </row>
    <row r="14" spans="1:3">
      <c r="A14" s="13">
        <v>7</v>
      </c>
      <c r="B14" s="36" t="s">
        <v>155</v>
      </c>
      <c r="C14" s="13">
        <v>140</v>
      </c>
    </row>
    <row r="15" spans="1:3">
      <c r="A15" s="13">
        <v>8</v>
      </c>
      <c r="B15" s="36" t="s">
        <v>156</v>
      </c>
      <c r="C15" s="13">
        <v>128</v>
      </c>
    </row>
    <row r="16" spans="1:3">
      <c r="A16" s="13">
        <v>9</v>
      </c>
      <c r="B16" s="36" t="s">
        <v>157</v>
      </c>
      <c r="C16" s="13">
        <v>140</v>
      </c>
    </row>
    <row r="17" spans="1:3">
      <c r="A17" s="13">
        <v>10</v>
      </c>
      <c r="B17" s="36" t="s">
        <v>158</v>
      </c>
      <c r="C17" s="13">
        <v>140</v>
      </c>
    </row>
    <row r="18" spans="1:3">
      <c r="A18" s="13">
        <v>11</v>
      </c>
      <c r="B18" s="36" t="s">
        <v>159</v>
      </c>
      <c r="C18" s="13">
        <v>140</v>
      </c>
    </row>
    <row r="19" spans="1:3">
      <c r="A19" s="14"/>
      <c r="B19" s="35" t="s">
        <v>160</v>
      </c>
      <c r="C19" s="13">
        <f>C20</f>
        <v>140</v>
      </c>
    </row>
    <row r="20" spans="1:3">
      <c r="A20" s="13">
        <v>12</v>
      </c>
      <c r="B20" s="36" t="s">
        <v>161</v>
      </c>
      <c r="C20" s="13">
        <v>140</v>
      </c>
    </row>
    <row r="21" spans="1:3">
      <c r="A21" s="13"/>
      <c r="B21" s="35" t="s">
        <v>162</v>
      </c>
      <c r="C21" s="13">
        <f>C22</f>
        <v>140</v>
      </c>
    </row>
    <row r="22" spans="1:3">
      <c r="A22" s="13">
        <v>13</v>
      </c>
      <c r="B22" s="36" t="s">
        <v>163</v>
      </c>
      <c r="C22" s="13">
        <v>140</v>
      </c>
    </row>
    <row r="23" spans="1:3">
      <c r="A23" s="14"/>
      <c r="B23" s="35" t="s">
        <v>164</v>
      </c>
      <c r="C23" s="13">
        <f>C24+C25</f>
        <v>280</v>
      </c>
    </row>
    <row r="24" spans="1:3">
      <c r="A24" s="13">
        <v>14</v>
      </c>
      <c r="B24" s="36" t="s">
        <v>165</v>
      </c>
      <c r="C24" s="13">
        <v>140</v>
      </c>
    </row>
    <row r="25" spans="1:3">
      <c r="A25" s="13">
        <v>15</v>
      </c>
      <c r="B25" s="36" t="s">
        <v>166</v>
      </c>
      <c r="C25" s="13">
        <v>140</v>
      </c>
    </row>
    <row r="26" spans="1:3">
      <c r="A26" s="14"/>
      <c r="B26" s="35" t="s">
        <v>167</v>
      </c>
      <c r="C26" s="13">
        <f t="shared" ref="C26:C30" si="0">C27</f>
        <v>140</v>
      </c>
    </row>
    <row r="27" spans="1:3">
      <c r="A27" s="13">
        <v>16</v>
      </c>
      <c r="B27" s="36" t="s">
        <v>168</v>
      </c>
      <c r="C27" s="13">
        <v>140</v>
      </c>
    </row>
    <row r="28" spans="1:3">
      <c r="A28" s="37"/>
      <c r="B28" s="35" t="s">
        <v>169</v>
      </c>
      <c r="C28" s="13">
        <f t="shared" si="0"/>
        <v>99</v>
      </c>
    </row>
    <row r="29" spans="1:3">
      <c r="A29" s="13">
        <v>17</v>
      </c>
      <c r="B29" s="36" t="s">
        <v>170</v>
      </c>
      <c r="C29" s="13">
        <v>99</v>
      </c>
    </row>
    <row r="30" spans="1:3">
      <c r="A30" s="14"/>
      <c r="B30" s="35" t="s">
        <v>171</v>
      </c>
      <c r="C30" s="13">
        <f t="shared" si="0"/>
        <v>140</v>
      </c>
    </row>
    <row r="31" spans="1:3">
      <c r="A31" s="13">
        <v>18</v>
      </c>
      <c r="B31" s="36" t="s">
        <v>172</v>
      </c>
      <c r="C31" s="13">
        <v>140</v>
      </c>
    </row>
    <row r="32" spans="1:3">
      <c r="A32" s="14"/>
      <c r="B32" s="35" t="s">
        <v>173</v>
      </c>
      <c r="C32" s="13">
        <f>C33+C34</f>
        <v>270</v>
      </c>
    </row>
    <row r="33" spans="1:3">
      <c r="A33" s="13">
        <v>19</v>
      </c>
      <c r="B33" s="36" t="s">
        <v>174</v>
      </c>
      <c r="C33" s="13">
        <v>130</v>
      </c>
    </row>
    <row r="34" spans="1:3">
      <c r="A34" s="13">
        <v>20</v>
      </c>
      <c r="B34" s="36" t="s">
        <v>175</v>
      </c>
      <c r="C34" s="13">
        <v>140</v>
      </c>
    </row>
    <row r="35" spans="1:3">
      <c r="A35" s="13"/>
      <c r="B35" s="35" t="s">
        <v>176</v>
      </c>
      <c r="C35" s="13">
        <f>C36</f>
        <v>85</v>
      </c>
    </row>
    <row r="36" spans="1:3">
      <c r="A36" s="13">
        <v>21</v>
      </c>
      <c r="B36" s="36" t="s">
        <v>177</v>
      </c>
      <c r="C36" s="13">
        <v>85</v>
      </c>
    </row>
    <row r="37" spans="1:3">
      <c r="A37" s="13"/>
      <c r="B37" s="35" t="s">
        <v>178</v>
      </c>
      <c r="C37" s="13">
        <f>C38+C39</f>
        <v>178</v>
      </c>
    </row>
    <row r="38" spans="1:3">
      <c r="A38" s="13">
        <v>22</v>
      </c>
      <c r="B38" s="36" t="s">
        <v>179</v>
      </c>
      <c r="C38" s="13">
        <v>140</v>
      </c>
    </row>
    <row r="39" spans="1:3">
      <c r="A39" s="13">
        <v>23</v>
      </c>
      <c r="B39" s="36" t="s">
        <v>180</v>
      </c>
      <c r="C39" s="13">
        <v>38</v>
      </c>
    </row>
  </sheetData>
  <mergeCells count="1">
    <mergeCell ref="A1:C1"/>
  </mergeCells>
  <pageMargins left="0.751388888888889" right="0.751388888888889" top="0.747916666666667" bottom="1" header="0.511805555555556" footer="0.511805555555556"/>
  <pageSetup paperSize="9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19"/>
  <sheetViews>
    <sheetView workbookViewId="0">
      <selection activeCell="B33" sqref="$A1:$XFD1048576"/>
    </sheetView>
  </sheetViews>
  <sheetFormatPr defaultColWidth="8.8" defaultRowHeight="14" outlineLevelCol="2"/>
  <cols>
    <col min="1" max="1" width="5.4" style="28" customWidth="1"/>
    <col min="2" max="2" width="57.4636363636364" style="28" customWidth="1"/>
    <col min="3" max="3" width="18.4909090909091" style="28" customWidth="1"/>
    <col min="4" max="16384" width="8.8" style="28"/>
  </cols>
  <sheetData>
    <row r="1" ht="47" customHeight="1" spans="1:3">
      <c r="A1" s="33" t="s">
        <v>181</v>
      </c>
      <c r="B1" s="33"/>
      <c r="C1" s="33"/>
    </row>
    <row r="2" spans="1:3">
      <c r="A2" s="31"/>
      <c r="B2" s="31"/>
      <c r="C2" s="31" t="s">
        <v>1</v>
      </c>
    </row>
    <row r="3" spans="1:3">
      <c r="A3" s="27" t="s">
        <v>2</v>
      </c>
      <c r="B3" s="27" t="s">
        <v>182</v>
      </c>
      <c r="C3" s="27" t="s">
        <v>120</v>
      </c>
    </row>
    <row r="4" spans="1:3">
      <c r="A4" s="9"/>
      <c r="B4" s="27" t="s">
        <v>183</v>
      </c>
      <c r="C4" s="32">
        <v>1000</v>
      </c>
    </row>
    <row r="5" spans="1:3">
      <c r="A5" s="9"/>
      <c r="B5" s="27" t="s">
        <v>184</v>
      </c>
      <c r="C5" s="32">
        <f t="shared" ref="C5:C10" si="0">C6</f>
        <v>160</v>
      </c>
    </row>
    <row r="6" spans="1:3">
      <c r="A6" s="9">
        <v>1</v>
      </c>
      <c r="B6" s="8" t="s">
        <v>185</v>
      </c>
      <c r="C6" s="9">
        <v>160</v>
      </c>
    </row>
    <row r="7" spans="1:3">
      <c r="A7" s="9"/>
      <c r="B7" s="27" t="s">
        <v>186</v>
      </c>
      <c r="C7" s="32">
        <f t="shared" si="0"/>
        <v>140</v>
      </c>
    </row>
    <row r="8" spans="1:3">
      <c r="A8" s="9">
        <v>2</v>
      </c>
      <c r="B8" s="8" t="s">
        <v>187</v>
      </c>
      <c r="C8" s="9">
        <v>140</v>
      </c>
    </row>
    <row r="9" spans="1:3">
      <c r="A9" s="9"/>
      <c r="B9" s="8" t="s">
        <v>188</v>
      </c>
      <c r="C9" s="9"/>
    </row>
    <row r="10" spans="1:3">
      <c r="A10" s="9"/>
      <c r="B10" s="27" t="s">
        <v>189</v>
      </c>
      <c r="C10" s="9">
        <f t="shared" si="0"/>
        <v>140</v>
      </c>
    </row>
    <row r="11" spans="1:3">
      <c r="A11" s="9">
        <v>3</v>
      </c>
      <c r="B11" s="8" t="s">
        <v>190</v>
      </c>
      <c r="C11" s="9">
        <v>140</v>
      </c>
    </row>
    <row r="12" spans="1:3">
      <c r="A12" s="9"/>
      <c r="B12" s="27" t="s">
        <v>191</v>
      </c>
      <c r="C12" s="9">
        <f t="shared" ref="C12:C16" si="1">C13</f>
        <v>140</v>
      </c>
    </row>
    <row r="13" spans="1:3">
      <c r="A13" s="9">
        <v>4</v>
      </c>
      <c r="B13" s="8" t="s">
        <v>192</v>
      </c>
      <c r="C13" s="9">
        <v>140</v>
      </c>
    </row>
    <row r="14" spans="1:3">
      <c r="A14" s="9"/>
      <c r="B14" s="27" t="s">
        <v>193</v>
      </c>
      <c r="C14" s="9">
        <f t="shared" si="1"/>
        <v>140</v>
      </c>
    </row>
    <row r="15" spans="1:3">
      <c r="A15" s="9">
        <v>5</v>
      </c>
      <c r="B15" s="8" t="s">
        <v>194</v>
      </c>
      <c r="C15" s="9">
        <v>140</v>
      </c>
    </row>
    <row r="16" spans="1:3">
      <c r="A16" s="9"/>
      <c r="B16" s="27" t="s">
        <v>195</v>
      </c>
      <c r="C16" s="9">
        <f t="shared" si="1"/>
        <v>140</v>
      </c>
    </row>
    <row r="17" spans="1:3">
      <c r="A17" s="9">
        <v>6</v>
      </c>
      <c r="B17" s="8" t="s">
        <v>196</v>
      </c>
      <c r="C17" s="9">
        <v>140</v>
      </c>
    </row>
    <row r="18" spans="1:3">
      <c r="A18" s="9"/>
      <c r="B18" s="27" t="s">
        <v>197</v>
      </c>
      <c r="C18" s="9">
        <f>C19</f>
        <v>140</v>
      </c>
    </row>
    <row r="19" spans="1:3">
      <c r="A19" s="9">
        <v>7</v>
      </c>
      <c r="B19" s="8" t="s">
        <v>198</v>
      </c>
      <c r="C19" s="9">
        <v>140</v>
      </c>
    </row>
  </sheetData>
  <mergeCells count="1">
    <mergeCell ref="A1:C1"/>
  </mergeCells>
  <pageMargins left="0.75" right="0.75" top="1" bottom="1" header="0.511805555555556" footer="0.511805555555556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88"/>
  <sheetViews>
    <sheetView topLeftCell="A19" workbookViewId="0">
      <selection activeCell="B12" sqref="B12"/>
    </sheetView>
  </sheetViews>
  <sheetFormatPr defaultColWidth="8.72727272727273" defaultRowHeight="14" outlineLevelCol="3"/>
  <cols>
    <col min="1" max="1" width="3" style="28" customWidth="1"/>
    <col min="2" max="2" width="35.9" style="28" customWidth="1"/>
    <col min="3" max="3" width="40.3545454545455" style="28" customWidth="1"/>
    <col min="4" max="4" width="14.3636363636364" style="28" customWidth="1"/>
    <col min="5" max="16384" width="8.72727272727273" style="28"/>
  </cols>
  <sheetData>
    <row r="1" ht="56" customHeight="1" spans="1:4">
      <c r="A1" s="30" t="s">
        <v>199</v>
      </c>
      <c r="B1" s="30"/>
      <c r="C1" s="30"/>
      <c r="D1" s="30"/>
    </row>
    <row r="2" ht="30" customHeight="1" spans="1:4">
      <c r="A2" s="31"/>
      <c r="B2" s="31"/>
      <c r="C2" s="31"/>
      <c r="D2" s="31" t="s">
        <v>1</v>
      </c>
    </row>
    <row r="3" s="28" customFormat="1" ht="28" spans="1:4">
      <c r="A3" s="25" t="s">
        <v>2</v>
      </c>
      <c r="B3" s="25" t="s">
        <v>3</v>
      </c>
      <c r="C3" s="25" t="s">
        <v>4</v>
      </c>
      <c r="D3" s="25" t="s">
        <v>5</v>
      </c>
    </row>
    <row r="4" spans="1:4">
      <c r="A4" s="24"/>
      <c r="B4" s="25" t="s">
        <v>200</v>
      </c>
      <c r="C4" s="24"/>
      <c r="D4" s="24">
        <v>1000</v>
      </c>
    </row>
    <row r="5" spans="1:4">
      <c r="A5" s="24"/>
      <c r="B5" s="25" t="s">
        <v>201</v>
      </c>
      <c r="C5" s="24"/>
      <c r="D5" s="24">
        <f>D6</f>
        <v>20</v>
      </c>
    </row>
    <row r="6" spans="1:4">
      <c r="A6" s="26">
        <v>1</v>
      </c>
      <c r="B6" s="8" t="s">
        <v>202</v>
      </c>
      <c r="C6" s="8" t="s">
        <v>203</v>
      </c>
      <c r="D6" s="26">
        <v>20</v>
      </c>
    </row>
    <row r="7" spans="1:4">
      <c r="A7" s="26"/>
      <c r="B7" s="27" t="s">
        <v>204</v>
      </c>
      <c r="C7" s="32"/>
      <c r="D7" s="26">
        <f>D8+D9</f>
        <v>40</v>
      </c>
    </row>
    <row r="8" spans="1:4">
      <c r="A8" s="26">
        <v>2</v>
      </c>
      <c r="B8" s="8" t="s">
        <v>205</v>
      </c>
      <c r="C8" s="8" t="s">
        <v>206</v>
      </c>
      <c r="D8" s="26">
        <v>20</v>
      </c>
    </row>
    <row r="9" spans="1:4">
      <c r="A9" s="26">
        <v>3</v>
      </c>
      <c r="B9" s="8" t="s">
        <v>207</v>
      </c>
      <c r="C9" s="9" t="s">
        <v>208</v>
      </c>
      <c r="D9" s="26">
        <v>20</v>
      </c>
    </row>
    <row r="10" spans="1:4">
      <c r="A10" s="24"/>
      <c r="B10" s="27" t="s">
        <v>209</v>
      </c>
      <c r="C10" s="32"/>
      <c r="D10" s="26">
        <f>SUM(D11:D14)</f>
        <v>79</v>
      </c>
    </row>
    <row r="11" spans="1:4">
      <c r="A11" s="26">
        <v>4</v>
      </c>
      <c r="B11" s="8" t="s">
        <v>210</v>
      </c>
      <c r="C11" s="8" t="s">
        <v>211</v>
      </c>
      <c r="D11" s="26">
        <v>20</v>
      </c>
    </row>
    <row r="12" s="29" customFormat="1" ht="28" spans="1:4">
      <c r="A12" s="26">
        <v>5</v>
      </c>
      <c r="B12" s="8" t="s">
        <v>212</v>
      </c>
      <c r="C12" s="8" t="s">
        <v>213</v>
      </c>
      <c r="D12" s="26">
        <v>19</v>
      </c>
    </row>
    <row r="13" s="29" customFormat="1" spans="1:4">
      <c r="A13" s="26">
        <v>6</v>
      </c>
      <c r="B13" s="8" t="s">
        <v>214</v>
      </c>
      <c r="C13" s="8" t="s">
        <v>215</v>
      </c>
      <c r="D13" s="26">
        <v>20</v>
      </c>
    </row>
    <row r="14" spans="1:4">
      <c r="A14" s="26">
        <v>7</v>
      </c>
      <c r="B14" s="8" t="s">
        <v>216</v>
      </c>
      <c r="C14" s="8" t="s">
        <v>217</v>
      </c>
      <c r="D14" s="26">
        <v>20</v>
      </c>
    </row>
    <row r="15" s="29" customFormat="1" spans="1:4">
      <c r="A15" s="26"/>
      <c r="B15" s="27" t="s">
        <v>218</v>
      </c>
      <c r="C15" s="32"/>
      <c r="D15" s="26">
        <f>D16+D17</f>
        <v>43</v>
      </c>
    </row>
    <row r="16" ht="28" spans="1:4">
      <c r="A16" s="26">
        <v>8</v>
      </c>
      <c r="B16" s="8" t="s">
        <v>219</v>
      </c>
      <c r="C16" s="8" t="s">
        <v>220</v>
      </c>
      <c r="D16" s="26">
        <v>22</v>
      </c>
    </row>
    <row r="17" s="29" customFormat="1" spans="1:4">
      <c r="A17" s="26">
        <v>9</v>
      </c>
      <c r="B17" s="8" t="s">
        <v>221</v>
      </c>
      <c r="C17" s="8" t="s">
        <v>222</v>
      </c>
      <c r="D17" s="26">
        <v>21</v>
      </c>
    </row>
    <row r="18" s="29" customFormat="1" spans="1:4">
      <c r="A18" s="26"/>
      <c r="B18" s="27" t="s">
        <v>223</v>
      </c>
      <c r="C18" s="32"/>
      <c r="D18" s="26">
        <f>D19</f>
        <v>19</v>
      </c>
    </row>
    <row r="19" spans="1:4">
      <c r="A19" s="26">
        <v>10</v>
      </c>
      <c r="B19" s="8" t="s">
        <v>224</v>
      </c>
      <c r="C19" s="8" t="s">
        <v>225</v>
      </c>
      <c r="D19" s="26">
        <v>19</v>
      </c>
    </row>
    <row r="20" spans="1:4">
      <c r="A20" s="24"/>
      <c r="B20" s="27" t="s">
        <v>226</v>
      </c>
      <c r="C20" s="32"/>
      <c r="D20" s="26">
        <f>D21+D22</f>
        <v>40</v>
      </c>
    </row>
    <row r="21" spans="1:4">
      <c r="A21" s="26">
        <v>11</v>
      </c>
      <c r="B21" s="8" t="s">
        <v>227</v>
      </c>
      <c r="C21" s="8" t="s">
        <v>228</v>
      </c>
      <c r="D21" s="26">
        <v>20</v>
      </c>
    </row>
    <row r="22" spans="1:4">
      <c r="A22" s="26">
        <v>12</v>
      </c>
      <c r="B22" s="8" t="s">
        <v>229</v>
      </c>
      <c r="C22" s="8" t="s">
        <v>230</v>
      </c>
      <c r="D22" s="26">
        <v>20</v>
      </c>
    </row>
    <row r="23" s="29" customFormat="1" spans="1:4">
      <c r="A23" s="26"/>
      <c r="B23" s="27" t="s">
        <v>231</v>
      </c>
      <c r="C23" s="32"/>
      <c r="D23" s="26">
        <f>D24</f>
        <v>20</v>
      </c>
    </row>
    <row r="24" spans="1:4">
      <c r="A24" s="26">
        <v>13</v>
      </c>
      <c r="B24" s="8" t="s">
        <v>232</v>
      </c>
      <c r="C24" s="8" t="s">
        <v>233</v>
      </c>
      <c r="D24" s="26">
        <v>20</v>
      </c>
    </row>
    <row r="25" spans="1:4">
      <c r="A25" s="26"/>
      <c r="B25" s="27" t="s">
        <v>234</v>
      </c>
      <c r="C25" s="32"/>
      <c r="D25" s="26">
        <f>D26</f>
        <v>20</v>
      </c>
    </row>
    <row r="26" spans="1:4">
      <c r="A26" s="26">
        <v>14</v>
      </c>
      <c r="B26" s="8" t="s">
        <v>235</v>
      </c>
      <c r="C26" s="8" t="s">
        <v>236</v>
      </c>
      <c r="D26" s="26">
        <v>20</v>
      </c>
    </row>
    <row r="27" spans="1:4">
      <c r="A27" s="26"/>
      <c r="B27" s="27" t="s">
        <v>237</v>
      </c>
      <c r="C27" s="32"/>
      <c r="D27" s="26">
        <f>D28+D29</f>
        <v>40</v>
      </c>
    </row>
    <row r="28" spans="1:4">
      <c r="A28" s="26">
        <v>15</v>
      </c>
      <c r="B28" s="8" t="s">
        <v>238</v>
      </c>
      <c r="C28" s="8" t="s">
        <v>239</v>
      </c>
      <c r="D28" s="26">
        <v>20</v>
      </c>
    </row>
    <row r="29" spans="1:4">
      <c r="A29" s="26">
        <v>16</v>
      </c>
      <c r="B29" s="8" t="s">
        <v>240</v>
      </c>
      <c r="C29" s="8" t="s">
        <v>241</v>
      </c>
      <c r="D29" s="26">
        <v>20</v>
      </c>
    </row>
    <row r="30" spans="1:4">
      <c r="A30" s="24"/>
      <c r="B30" s="27" t="s">
        <v>186</v>
      </c>
      <c r="C30" s="9"/>
      <c r="D30" s="24">
        <f>D31</f>
        <v>19</v>
      </c>
    </row>
    <row r="31" s="29" customFormat="1" spans="1:4">
      <c r="A31" s="26">
        <v>17</v>
      </c>
      <c r="B31" s="8" t="s">
        <v>242</v>
      </c>
      <c r="C31" s="8" t="s">
        <v>243</v>
      </c>
      <c r="D31" s="26">
        <v>19</v>
      </c>
    </row>
    <row r="32" s="29" customFormat="1" spans="1:4">
      <c r="A32" s="24"/>
      <c r="B32" s="27" t="s">
        <v>244</v>
      </c>
      <c r="C32" s="32"/>
      <c r="D32" s="26">
        <f>D33+D34</f>
        <v>40</v>
      </c>
    </row>
    <row r="33" spans="1:4">
      <c r="A33" s="26">
        <v>18</v>
      </c>
      <c r="B33" s="8" t="s">
        <v>245</v>
      </c>
      <c r="C33" s="8" t="s">
        <v>246</v>
      </c>
      <c r="D33" s="26">
        <v>20</v>
      </c>
    </row>
    <row r="34" spans="1:4">
      <c r="A34" s="26">
        <v>19</v>
      </c>
      <c r="B34" s="8" t="s">
        <v>247</v>
      </c>
      <c r="C34" s="9" t="s">
        <v>248</v>
      </c>
      <c r="D34" s="26">
        <v>20</v>
      </c>
    </row>
    <row r="35" spans="1:4">
      <c r="A35" s="24"/>
      <c r="B35" s="27" t="s">
        <v>193</v>
      </c>
      <c r="C35" s="32"/>
      <c r="D35" s="26">
        <f t="shared" ref="D35:D39" si="0">D36</f>
        <v>19</v>
      </c>
    </row>
    <row r="36" spans="1:4">
      <c r="A36" s="26">
        <v>20</v>
      </c>
      <c r="B36" s="8" t="s">
        <v>249</v>
      </c>
      <c r="C36" s="8" t="s">
        <v>250</v>
      </c>
      <c r="D36" s="26">
        <v>19</v>
      </c>
    </row>
    <row r="37" spans="1:4">
      <c r="A37" s="24"/>
      <c r="B37" s="27" t="s">
        <v>251</v>
      </c>
      <c r="C37" s="32"/>
      <c r="D37" s="26">
        <f t="shared" si="0"/>
        <v>20</v>
      </c>
    </row>
    <row r="38" ht="28" spans="1:4">
      <c r="A38" s="26">
        <v>21</v>
      </c>
      <c r="B38" s="8" t="s">
        <v>252</v>
      </c>
      <c r="C38" s="8" t="s">
        <v>253</v>
      </c>
      <c r="D38" s="26">
        <v>20</v>
      </c>
    </row>
    <row r="39" spans="1:4">
      <c r="A39" s="26"/>
      <c r="B39" s="27" t="s">
        <v>254</v>
      </c>
      <c r="C39" s="32"/>
      <c r="D39" s="26">
        <f t="shared" si="0"/>
        <v>20</v>
      </c>
    </row>
    <row r="40" spans="1:4">
      <c r="A40" s="26">
        <v>22</v>
      </c>
      <c r="B40" s="8" t="s">
        <v>255</v>
      </c>
      <c r="C40" s="8" t="s">
        <v>256</v>
      </c>
      <c r="D40" s="26">
        <v>20</v>
      </c>
    </row>
    <row r="41" spans="1:4">
      <c r="A41" s="24"/>
      <c r="B41" s="27" t="s">
        <v>257</v>
      </c>
      <c r="C41" s="32"/>
      <c r="D41" s="26">
        <f>D42</f>
        <v>20</v>
      </c>
    </row>
    <row r="42" spans="1:4">
      <c r="A42" s="26">
        <v>23</v>
      </c>
      <c r="B42" s="8" t="s">
        <v>258</v>
      </c>
      <c r="C42" s="8" t="s">
        <v>259</v>
      </c>
      <c r="D42" s="26">
        <v>20</v>
      </c>
    </row>
    <row r="43" spans="1:4">
      <c r="A43" s="26"/>
      <c r="B43" s="27" t="s">
        <v>260</v>
      </c>
      <c r="C43" s="32"/>
      <c r="D43" s="26">
        <f>SUM(D44:D46)</f>
        <v>60</v>
      </c>
    </row>
    <row r="44" spans="1:4">
      <c r="A44" s="26">
        <v>24</v>
      </c>
      <c r="B44" s="8" t="s">
        <v>261</v>
      </c>
      <c r="C44" s="8" t="s">
        <v>262</v>
      </c>
      <c r="D44" s="26">
        <v>20</v>
      </c>
    </row>
    <row r="45" spans="1:4">
      <c r="A45" s="26">
        <v>25</v>
      </c>
      <c r="B45" s="8" t="s">
        <v>263</v>
      </c>
      <c r="C45" s="8" t="s">
        <v>264</v>
      </c>
      <c r="D45" s="26">
        <v>20</v>
      </c>
    </row>
    <row r="46" ht="28" spans="1:4">
      <c r="A46" s="26">
        <v>26</v>
      </c>
      <c r="B46" s="8" t="s">
        <v>265</v>
      </c>
      <c r="C46" s="8" t="s">
        <v>264</v>
      </c>
      <c r="D46" s="26">
        <v>20</v>
      </c>
    </row>
    <row r="47" spans="1:4">
      <c r="A47" s="26"/>
      <c r="B47" s="27" t="s">
        <v>266</v>
      </c>
      <c r="C47" s="32"/>
      <c r="D47" s="26">
        <f>SUM(D48:D50)</f>
        <v>60</v>
      </c>
    </row>
    <row r="48" ht="28" spans="1:4">
      <c r="A48" s="26">
        <v>27</v>
      </c>
      <c r="B48" s="8" t="s">
        <v>267</v>
      </c>
      <c r="C48" s="8" t="s">
        <v>268</v>
      </c>
      <c r="D48" s="26">
        <v>20</v>
      </c>
    </row>
    <row r="49" ht="28" spans="1:4">
      <c r="A49" s="26">
        <v>28</v>
      </c>
      <c r="B49" s="8" t="s">
        <v>269</v>
      </c>
      <c r="C49" s="8" t="s">
        <v>270</v>
      </c>
      <c r="D49" s="26">
        <v>20</v>
      </c>
    </row>
    <row r="50" ht="28" spans="1:4">
      <c r="A50" s="26">
        <v>29</v>
      </c>
      <c r="B50" s="8" t="s">
        <v>271</v>
      </c>
      <c r="C50" s="8" t="s">
        <v>272</v>
      </c>
      <c r="D50" s="26">
        <v>20</v>
      </c>
    </row>
    <row r="51" spans="1:4">
      <c r="A51" s="24"/>
      <c r="B51" s="27" t="s">
        <v>273</v>
      </c>
      <c r="C51" s="9"/>
      <c r="D51" s="24">
        <f>SUM(D52:D54)</f>
        <v>59</v>
      </c>
    </row>
    <row r="52" spans="1:4">
      <c r="A52" s="26">
        <v>30</v>
      </c>
      <c r="B52" s="8" t="s">
        <v>274</v>
      </c>
      <c r="C52" s="8" t="s">
        <v>275</v>
      </c>
      <c r="D52" s="26">
        <v>20</v>
      </c>
    </row>
    <row r="53" spans="1:4">
      <c r="A53" s="26">
        <v>31</v>
      </c>
      <c r="B53" s="8" t="s">
        <v>276</v>
      </c>
      <c r="C53" s="8" t="s">
        <v>277</v>
      </c>
      <c r="D53" s="26">
        <v>19</v>
      </c>
    </row>
    <row r="54" spans="1:4">
      <c r="A54" s="26">
        <v>32</v>
      </c>
      <c r="B54" s="8" t="s">
        <v>278</v>
      </c>
      <c r="C54" s="8" t="s">
        <v>279</v>
      </c>
      <c r="D54" s="26">
        <v>20</v>
      </c>
    </row>
    <row r="55" spans="1:4">
      <c r="A55" s="24"/>
      <c r="B55" s="27" t="s">
        <v>280</v>
      </c>
      <c r="C55" s="9"/>
      <c r="D55" s="24">
        <f>D56</f>
        <v>20</v>
      </c>
    </row>
    <row r="56" ht="28" spans="1:4">
      <c r="A56" s="26">
        <v>33</v>
      </c>
      <c r="B56" s="8" t="s">
        <v>281</v>
      </c>
      <c r="C56" s="8" t="s">
        <v>282</v>
      </c>
      <c r="D56" s="26">
        <v>20</v>
      </c>
    </row>
    <row r="57" spans="1:4">
      <c r="A57" s="24"/>
      <c r="B57" s="27" t="s">
        <v>283</v>
      </c>
      <c r="C57" s="9"/>
      <c r="D57" s="24">
        <f>D58+D59+D60</f>
        <v>65</v>
      </c>
    </row>
    <row r="58" spans="1:4">
      <c r="A58" s="26">
        <v>34</v>
      </c>
      <c r="B58" s="8" t="s">
        <v>284</v>
      </c>
      <c r="C58" s="8" t="s">
        <v>285</v>
      </c>
      <c r="D58" s="26">
        <v>22</v>
      </c>
    </row>
    <row r="59" ht="28" spans="1:4">
      <c r="A59" s="26">
        <v>35</v>
      </c>
      <c r="B59" s="8" t="s">
        <v>286</v>
      </c>
      <c r="C59" s="8" t="s">
        <v>287</v>
      </c>
      <c r="D59" s="26">
        <v>21</v>
      </c>
    </row>
    <row r="60" spans="1:4">
      <c r="A60" s="26">
        <v>36</v>
      </c>
      <c r="B60" s="8" t="s">
        <v>288</v>
      </c>
      <c r="C60" s="8" t="s">
        <v>289</v>
      </c>
      <c r="D60" s="26">
        <v>22</v>
      </c>
    </row>
    <row r="61" spans="1:4">
      <c r="A61" s="26"/>
      <c r="B61" s="27" t="s">
        <v>290</v>
      </c>
      <c r="C61" s="9"/>
      <c r="D61" s="26">
        <f>SUM(D62:D68)</f>
        <v>138</v>
      </c>
    </row>
    <row r="62" spans="1:4">
      <c r="A62" s="26">
        <v>37</v>
      </c>
      <c r="B62" s="8" t="s">
        <v>291</v>
      </c>
      <c r="C62" s="8" t="s">
        <v>292</v>
      </c>
      <c r="D62" s="26">
        <v>20</v>
      </c>
    </row>
    <row r="63" spans="1:4">
      <c r="A63" s="26">
        <v>38</v>
      </c>
      <c r="B63" s="8" t="s">
        <v>293</v>
      </c>
      <c r="C63" s="8" t="s">
        <v>294</v>
      </c>
      <c r="D63" s="26">
        <v>20</v>
      </c>
    </row>
    <row r="64" spans="1:4">
      <c r="A64" s="26">
        <v>39</v>
      </c>
      <c r="B64" s="8" t="s">
        <v>295</v>
      </c>
      <c r="C64" s="8" t="s">
        <v>296</v>
      </c>
      <c r="D64" s="26">
        <v>20</v>
      </c>
    </row>
    <row r="65" spans="1:4">
      <c r="A65" s="26">
        <v>40</v>
      </c>
      <c r="B65" s="8" t="s">
        <v>297</v>
      </c>
      <c r="C65" s="8" t="s">
        <v>298</v>
      </c>
      <c r="D65" s="26">
        <v>19</v>
      </c>
    </row>
    <row r="66" spans="1:4">
      <c r="A66" s="26">
        <v>41</v>
      </c>
      <c r="B66" s="8" t="s">
        <v>299</v>
      </c>
      <c r="C66" s="8" t="s">
        <v>300</v>
      </c>
      <c r="D66" s="26">
        <v>19</v>
      </c>
    </row>
    <row r="67" spans="1:4">
      <c r="A67" s="26">
        <v>42</v>
      </c>
      <c r="B67" s="8" t="s">
        <v>301</v>
      </c>
      <c r="C67" s="9" t="s">
        <v>302</v>
      </c>
      <c r="D67" s="26">
        <v>20</v>
      </c>
    </row>
    <row r="68" ht="28" spans="1:4">
      <c r="A68" s="26">
        <v>43</v>
      </c>
      <c r="B68" s="8" t="s">
        <v>303</v>
      </c>
      <c r="C68" s="8" t="s">
        <v>304</v>
      </c>
      <c r="D68" s="26">
        <v>20</v>
      </c>
    </row>
    <row r="69" spans="1:4">
      <c r="A69" s="24"/>
      <c r="B69" s="27" t="s">
        <v>305</v>
      </c>
      <c r="C69" s="32"/>
      <c r="D69" s="24">
        <f>SUM(D70:D74)</f>
        <v>100</v>
      </c>
    </row>
    <row r="70" spans="1:4">
      <c r="A70" s="26">
        <v>44</v>
      </c>
      <c r="B70" s="8" t="s">
        <v>306</v>
      </c>
      <c r="C70" s="8" t="s">
        <v>307</v>
      </c>
      <c r="D70" s="26">
        <v>20</v>
      </c>
    </row>
    <row r="71" ht="28" spans="1:4">
      <c r="A71" s="26">
        <v>45</v>
      </c>
      <c r="B71" s="8" t="s">
        <v>308</v>
      </c>
      <c r="C71" s="8" t="s">
        <v>309</v>
      </c>
      <c r="D71" s="26">
        <v>20</v>
      </c>
    </row>
    <row r="72" ht="28" spans="1:4">
      <c r="A72" s="26">
        <v>46</v>
      </c>
      <c r="B72" s="8" t="s">
        <v>310</v>
      </c>
      <c r="C72" s="8" t="s">
        <v>311</v>
      </c>
      <c r="D72" s="26">
        <v>21</v>
      </c>
    </row>
    <row r="73" spans="1:4">
      <c r="A73" s="26">
        <v>47</v>
      </c>
      <c r="B73" s="8" t="s">
        <v>312</v>
      </c>
      <c r="C73" s="8" t="s">
        <v>313</v>
      </c>
      <c r="D73" s="26">
        <v>20</v>
      </c>
    </row>
    <row r="74" spans="1:4">
      <c r="A74" s="26">
        <v>48</v>
      </c>
      <c r="B74" s="8" t="s">
        <v>314</v>
      </c>
      <c r="C74" s="8" t="s">
        <v>315</v>
      </c>
      <c r="D74" s="26">
        <v>19</v>
      </c>
    </row>
    <row r="75" spans="1:4">
      <c r="A75" s="24"/>
      <c r="B75" s="27" t="s">
        <v>316</v>
      </c>
      <c r="C75" s="32"/>
      <c r="D75" s="26">
        <f>D76+D77</f>
        <v>39</v>
      </c>
    </row>
    <row r="76" spans="1:4">
      <c r="A76" s="26">
        <v>49</v>
      </c>
      <c r="B76" s="8" t="s">
        <v>317</v>
      </c>
      <c r="C76" s="8" t="s">
        <v>318</v>
      </c>
      <c r="D76" s="26">
        <v>20</v>
      </c>
    </row>
    <row r="77" ht="28" spans="1:4">
      <c r="A77" s="26">
        <v>50</v>
      </c>
      <c r="B77" s="8" t="s">
        <v>319</v>
      </c>
      <c r="C77" s="8" t="s">
        <v>320</v>
      </c>
      <c r="D77" s="26">
        <v>19</v>
      </c>
    </row>
    <row r="78" spans="1:4">
      <c r="A78" s="31"/>
      <c r="B78" s="31"/>
      <c r="C78" s="31"/>
      <c r="D78" s="31"/>
    </row>
    <row r="79" spans="1:4">
      <c r="A79" s="31"/>
      <c r="B79" s="31"/>
      <c r="C79" s="31"/>
      <c r="D79" s="31"/>
    </row>
    <row r="80" spans="1:4">
      <c r="A80" s="31"/>
      <c r="B80" s="31"/>
      <c r="C80" s="31"/>
      <c r="D80" s="31"/>
    </row>
    <row r="81" spans="1:4">
      <c r="A81" s="31"/>
      <c r="B81" s="31"/>
      <c r="C81" s="31"/>
      <c r="D81" s="31"/>
    </row>
    <row r="82" spans="1:4">
      <c r="A82" s="31"/>
      <c r="B82" s="31"/>
      <c r="C82" s="31"/>
      <c r="D82" s="31"/>
    </row>
    <row r="83" spans="1:4">
      <c r="A83" s="31"/>
      <c r="B83" s="31"/>
      <c r="C83" s="31"/>
      <c r="D83" s="31"/>
    </row>
    <row r="84" spans="1:4">
      <c r="A84" s="31"/>
      <c r="B84" s="31"/>
      <c r="C84" s="31"/>
      <c r="D84" s="31"/>
    </row>
    <row r="85" spans="1:4">
      <c r="A85" s="31"/>
      <c r="B85" s="31"/>
      <c r="C85" s="31"/>
      <c r="D85" s="31"/>
    </row>
    <row r="86" spans="1:4">
      <c r="A86" s="31"/>
      <c r="B86" s="31"/>
      <c r="C86" s="31"/>
      <c r="D86" s="31"/>
    </row>
    <row r="87" spans="1:4">
      <c r="A87" s="31"/>
      <c r="B87" s="31"/>
      <c r="C87" s="31"/>
      <c r="D87" s="31"/>
    </row>
    <row r="88" spans="1:4">
      <c r="A88" s="31"/>
      <c r="B88" s="31"/>
      <c r="C88" s="31"/>
      <c r="D88" s="31"/>
    </row>
  </sheetData>
  <mergeCells count="1">
    <mergeCell ref="A1:D1"/>
  </mergeCells>
  <pageMargins left="0.46875" right="0.429166666666667" top="0.788888888888889" bottom="0.509027777777778" header="0.509027777777778" footer="0.509027777777778"/>
  <pageSetup paperSize="9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82"/>
  <sheetViews>
    <sheetView workbookViewId="0">
      <selection activeCell="F25" sqref="F25"/>
    </sheetView>
  </sheetViews>
  <sheetFormatPr defaultColWidth="8.72727272727273" defaultRowHeight="13" outlineLevelCol="2"/>
  <cols>
    <col min="1" max="1" width="4.44545454545455" style="19" customWidth="1"/>
    <col min="2" max="2" width="52.5363636363636" style="19" customWidth="1"/>
    <col min="3" max="3" width="29.3090909090909" style="19" customWidth="1"/>
    <col min="4" max="16384" width="8.72727272727273" style="19"/>
  </cols>
  <sheetData>
    <row r="1" ht="47" customHeight="1" spans="1:3">
      <c r="A1" s="20" t="s">
        <v>321</v>
      </c>
      <c r="B1" s="20"/>
      <c r="C1" s="20"/>
    </row>
    <row r="2" customFormat="1" ht="18" customHeight="1" spans="1:3">
      <c r="A2" s="21"/>
      <c r="B2" s="21"/>
      <c r="C2" s="22" t="s">
        <v>1</v>
      </c>
    </row>
    <row r="3" s="18" customFormat="1" ht="31" customHeight="1" spans="1:3">
      <c r="A3" s="23" t="s">
        <v>2</v>
      </c>
      <c r="B3" s="23" t="s">
        <v>322</v>
      </c>
      <c r="C3" s="23" t="s">
        <v>120</v>
      </c>
    </row>
    <row r="4" ht="14" spans="1:3">
      <c r="A4" s="24"/>
      <c r="B4" s="25" t="s">
        <v>323</v>
      </c>
      <c r="C4" s="24">
        <v>3000</v>
      </c>
    </row>
    <row r="5" ht="14" spans="1:3">
      <c r="A5" s="24"/>
      <c r="B5" s="25" t="s">
        <v>324</v>
      </c>
      <c r="C5" s="24">
        <f>SUM(C6:C50)</f>
        <v>2100</v>
      </c>
    </row>
    <row r="6" ht="14" spans="1:3">
      <c r="A6" s="26">
        <v>1</v>
      </c>
      <c r="B6" s="8" t="s">
        <v>325</v>
      </c>
      <c r="C6" s="26">
        <v>40</v>
      </c>
    </row>
    <row r="7" ht="14" spans="1:3">
      <c r="A7" s="26">
        <v>2</v>
      </c>
      <c r="B7" s="8" t="s">
        <v>326</v>
      </c>
      <c r="C7" s="26">
        <v>40</v>
      </c>
    </row>
    <row r="8" ht="14" spans="1:3">
      <c r="A8" s="26">
        <v>3</v>
      </c>
      <c r="B8" s="8" t="s">
        <v>327</v>
      </c>
      <c r="C8" s="26">
        <v>40</v>
      </c>
    </row>
    <row r="9" ht="14" spans="1:3">
      <c r="A9" s="26">
        <v>4</v>
      </c>
      <c r="B9" s="8" t="s">
        <v>328</v>
      </c>
      <c r="C9" s="26">
        <v>40</v>
      </c>
    </row>
    <row r="10" ht="14" spans="1:3">
      <c r="A10" s="26">
        <v>5</v>
      </c>
      <c r="B10" s="8" t="s">
        <v>329</v>
      </c>
      <c r="C10" s="26">
        <v>40</v>
      </c>
    </row>
    <row r="11" ht="14" spans="1:3">
      <c r="A11" s="26">
        <v>6</v>
      </c>
      <c r="B11" s="8" t="s">
        <v>330</v>
      </c>
      <c r="C11" s="26">
        <v>60</v>
      </c>
    </row>
    <row r="12" ht="14" spans="1:3">
      <c r="A12" s="26">
        <v>7</v>
      </c>
      <c r="B12" s="8" t="s">
        <v>331</v>
      </c>
      <c r="C12" s="26">
        <v>40</v>
      </c>
    </row>
    <row r="13" ht="14" spans="1:3">
      <c r="A13" s="26">
        <v>8</v>
      </c>
      <c r="B13" s="8" t="s">
        <v>332</v>
      </c>
      <c r="C13" s="26">
        <v>40</v>
      </c>
    </row>
    <row r="14" ht="14" spans="1:3">
      <c r="A14" s="26">
        <v>9</v>
      </c>
      <c r="B14" s="8" t="s">
        <v>333</v>
      </c>
      <c r="C14" s="26">
        <v>40</v>
      </c>
    </row>
    <row r="15" ht="14" spans="1:3">
      <c r="A15" s="26">
        <v>10</v>
      </c>
      <c r="B15" s="8" t="s">
        <v>334</v>
      </c>
      <c r="C15" s="26">
        <v>40</v>
      </c>
    </row>
    <row r="16" ht="14" spans="1:3">
      <c r="A16" s="26">
        <v>11</v>
      </c>
      <c r="B16" s="8" t="s">
        <v>335</v>
      </c>
      <c r="C16" s="26">
        <v>60</v>
      </c>
    </row>
    <row r="17" ht="14" spans="1:3">
      <c r="A17" s="26">
        <v>12</v>
      </c>
      <c r="B17" s="8" t="s">
        <v>336</v>
      </c>
      <c r="C17" s="26">
        <v>40</v>
      </c>
    </row>
    <row r="18" ht="14" spans="1:3">
      <c r="A18" s="26">
        <v>13</v>
      </c>
      <c r="B18" s="8" t="s">
        <v>337</v>
      </c>
      <c r="C18" s="26">
        <v>80</v>
      </c>
    </row>
    <row r="19" ht="14" spans="1:3">
      <c r="A19" s="26">
        <v>14</v>
      </c>
      <c r="B19" s="8" t="s">
        <v>338</v>
      </c>
      <c r="C19" s="26">
        <v>40</v>
      </c>
    </row>
    <row r="20" ht="14" spans="1:3">
      <c r="A20" s="26">
        <v>15</v>
      </c>
      <c r="B20" s="8" t="s">
        <v>339</v>
      </c>
      <c r="C20" s="26">
        <v>40</v>
      </c>
    </row>
    <row r="21" ht="14" spans="1:3">
      <c r="A21" s="26">
        <v>16</v>
      </c>
      <c r="B21" s="8" t="s">
        <v>340</v>
      </c>
      <c r="C21" s="26">
        <v>40</v>
      </c>
    </row>
    <row r="22" ht="14" spans="1:3">
      <c r="A22" s="26">
        <v>17</v>
      </c>
      <c r="B22" s="8" t="s">
        <v>341</v>
      </c>
      <c r="C22" s="26">
        <v>80</v>
      </c>
    </row>
    <row r="23" ht="14" spans="1:3">
      <c r="A23" s="26">
        <v>18</v>
      </c>
      <c r="B23" s="8" t="s">
        <v>342</v>
      </c>
      <c r="C23" s="26">
        <v>40</v>
      </c>
    </row>
    <row r="24" ht="14" spans="1:3">
      <c r="A24" s="26">
        <v>19</v>
      </c>
      <c r="B24" s="8" t="s">
        <v>343</v>
      </c>
      <c r="C24" s="26">
        <v>40</v>
      </c>
    </row>
    <row r="25" ht="14" spans="1:3">
      <c r="A25" s="26">
        <v>20</v>
      </c>
      <c r="B25" s="8" t="s">
        <v>344</v>
      </c>
      <c r="C25" s="26">
        <v>40</v>
      </c>
    </row>
    <row r="26" ht="14" spans="1:3">
      <c r="A26" s="26">
        <v>21</v>
      </c>
      <c r="B26" s="8" t="s">
        <v>345</v>
      </c>
      <c r="C26" s="26">
        <v>40</v>
      </c>
    </row>
    <row r="27" ht="14" spans="1:3">
      <c r="A27" s="26">
        <v>22</v>
      </c>
      <c r="B27" s="8" t="s">
        <v>346</v>
      </c>
      <c r="C27" s="26">
        <v>80</v>
      </c>
    </row>
    <row r="28" ht="14" spans="1:3">
      <c r="A28" s="26">
        <v>23</v>
      </c>
      <c r="B28" s="8" t="s">
        <v>347</v>
      </c>
      <c r="C28" s="26">
        <v>80</v>
      </c>
    </row>
    <row r="29" ht="14" spans="1:3">
      <c r="A29" s="26">
        <v>24</v>
      </c>
      <c r="B29" s="8" t="s">
        <v>348</v>
      </c>
      <c r="C29" s="26">
        <v>40</v>
      </c>
    </row>
    <row r="30" ht="14" spans="1:3">
      <c r="A30" s="26">
        <v>25</v>
      </c>
      <c r="B30" s="8" t="s">
        <v>349</v>
      </c>
      <c r="C30" s="26">
        <v>40</v>
      </c>
    </row>
    <row r="31" ht="14" spans="1:3">
      <c r="A31" s="26">
        <v>26</v>
      </c>
      <c r="B31" s="8" t="s">
        <v>350</v>
      </c>
      <c r="C31" s="26">
        <v>40</v>
      </c>
    </row>
    <row r="32" ht="14" spans="1:3">
      <c r="A32" s="26">
        <v>27</v>
      </c>
      <c r="B32" s="8" t="s">
        <v>351</v>
      </c>
      <c r="C32" s="26">
        <v>40</v>
      </c>
    </row>
    <row r="33" ht="14" spans="1:3">
      <c r="A33" s="26">
        <v>28</v>
      </c>
      <c r="B33" s="8" t="s">
        <v>352</v>
      </c>
      <c r="C33" s="26">
        <v>40</v>
      </c>
    </row>
    <row r="34" ht="14" spans="1:3">
      <c r="A34" s="26">
        <v>29</v>
      </c>
      <c r="B34" s="8" t="s">
        <v>353</v>
      </c>
      <c r="C34" s="26">
        <v>60</v>
      </c>
    </row>
    <row r="35" ht="14" spans="1:3">
      <c r="A35" s="26">
        <v>30</v>
      </c>
      <c r="B35" s="8" t="s">
        <v>354</v>
      </c>
      <c r="C35" s="26">
        <v>40</v>
      </c>
    </row>
    <row r="36" ht="14" spans="1:3">
      <c r="A36" s="26">
        <v>31</v>
      </c>
      <c r="B36" s="8" t="s">
        <v>355</v>
      </c>
      <c r="C36" s="26">
        <v>40</v>
      </c>
    </row>
    <row r="37" ht="14" spans="1:3">
      <c r="A37" s="26">
        <v>32</v>
      </c>
      <c r="B37" s="8" t="s">
        <v>356</v>
      </c>
      <c r="C37" s="26">
        <v>40</v>
      </c>
    </row>
    <row r="38" ht="14" spans="1:3">
      <c r="A38" s="26">
        <v>33</v>
      </c>
      <c r="B38" s="8" t="s">
        <v>357</v>
      </c>
      <c r="C38" s="26">
        <v>40</v>
      </c>
    </row>
    <row r="39" ht="14" spans="1:3">
      <c r="A39" s="26">
        <v>34</v>
      </c>
      <c r="B39" s="8" t="s">
        <v>358</v>
      </c>
      <c r="C39" s="26">
        <v>40</v>
      </c>
    </row>
    <row r="40" ht="14" spans="1:3">
      <c r="A40" s="26">
        <v>35</v>
      </c>
      <c r="B40" s="8" t="s">
        <v>359</v>
      </c>
      <c r="C40" s="26">
        <v>40</v>
      </c>
    </row>
    <row r="41" ht="14" spans="1:3">
      <c r="A41" s="26">
        <v>36</v>
      </c>
      <c r="B41" s="8" t="s">
        <v>360</v>
      </c>
      <c r="C41" s="26">
        <v>40</v>
      </c>
    </row>
    <row r="42" ht="14" spans="1:3">
      <c r="A42" s="26">
        <v>37</v>
      </c>
      <c r="B42" s="8" t="s">
        <v>361</v>
      </c>
      <c r="C42" s="26">
        <v>40</v>
      </c>
    </row>
    <row r="43" ht="14" spans="1:3">
      <c r="A43" s="26">
        <v>38</v>
      </c>
      <c r="B43" s="8" t="s">
        <v>362</v>
      </c>
      <c r="C43" s="26">
        <v>40</v>
      </c>
    </row>
    <row r="44" ht="14" spans="1:3">
      <c r="A44" s="26">
        <v>39</v>
      </c>
      <c r="B44" s="8" t="s">
        <v>363</v>
      </c>
      <c r="C44" s="26">
        <v>60</v>
      </c>
    </row>
    <row r="45" ht="14" spans="1:3">
      <c r="A45" s="26">
        <v>40</v>
      </c>
      <c r="B45" s="8" t="s">
        <v>364</v>
      </c>
      <c r="C45" s="26">
        <v>40</v>
      </c>
    </row>
    <row r="46" ht="14" spans="1:3">
      <c r="A46" s="26">
        <v>41</v>
      </c>
      <c r="B46" s="8" t="s">
        <v>365</v>
      </c>
      <c r="C46" s="26">
        <v>40</v>
      </c>
    </row>
    <row r="47" ht="14" spans="1:3">
      <c r="A47" s="26">
        <v>42</v>
      </c>
      <c r="B47" s="8" t="s">
        <v>366</v>
      </c>
      <c r="C47" s="26">
        <v>40</v>
      </c>
    </row>
    <row r="48" ht="14" spans="1:3">
      <c r="A48" s="26">
        <v>43</v>
      </c>
      <c r="B48" s="8" t="s">
        <v>367</v>
      </c>
      <c r="C48" s="26">
        <v>60</v>
      </c>
    </row>
    <row r="49" ht="14" spans="1:3">
      <c r="A49" s="26">
        <v>44</v>
      </c>
      <c r="B49" s="8" t="s">
        <v>368</v>
      </c>
      <c r="C49" s="26">
        <v>80</v>
      </c>
    </row>
    <row r="50" ht="14" spans="1:3">
      <c r="A50" s="26">
        <v>45</v>
      </c>
      <c r="B50" s="8" t="s">
        <v>369</v>
      </c>
      <c r="C50" s="26">
        <v>40</v>
      </c>
    </row>
    <row r="51" ht="14" spans="1:3">
      <c r="A51" s="26"/>
      <c r="B51" s="25" t="s">
        <v>370</v>
      </c>
      <c r="C51" s="26">
        <f>C52</f>
        <v>40</v>
      </c>
    </row>
    <row r="52" ht="14" spans="1:3">
      <c r="A52" s="26">
        <v>46</v>
      </c>
      <c r="B52" s="8" t="s">
        <v>371</v>
      </c>
      <c r="C52" s="26">
        <v>40</v>
      </c>
    </row>
    <row r="53" ht="14" spans="1:3">
      <c r="A53" s="26"/>
      <c r="B53" s="25" t="s">
        <v>372</v>
      </c>
      <c r="C53" s="26">
        <f>SUM(C54:C60)</f>
        <v>320</v>
      </c>
    </row>
    <row r="54" ht="14" spans="1:3">
      <c r="A54" s="26">
        <v>47</v>
      </c>
      <c r="B54" s="8" t="s">
        <v>373</v>
      </c>
      <c r="C54" s="26">
        <v>40</v>
      </c>
    </row>
    <row r="55" ht="14" spans="1:3">
      <c r="A55" s="26">
        <v>48</v>
      </c>
      <c r="B55" s="8" t="s">
        <v>374</v>
      </c>
      <c r="C55" s="26">
        <v>40</v>
      </c>
    </row>
    <row r="56" ht="14" spans="1:3">
      <c r="A56" s="26">
        <v>49</v>
      </c>
      <c r="B56" s="8" t="s">
        <v>375</v>
      </c>
      <c r="C56" s="26">
        <v>40</v>
      </c>
    </row>
    <row r="57" ht="14" spans="1:3">
      <c r="A57" s="26">
        <v>50</v>
      </c>
      <c r="B57" s="8" t="s">
        <v>376</v>
      </c>
      <c r="C57" s="26">
        <v>40</v>
      </c>
    </row>
    <row r="58" ht="14" spans="1:3">
      <c r="A58" s="26">
        <v>51</v>
      </c>
      <c r="B58" s="8" t="s">
        <v>377</v>
      </c>
      <c r="C58" s="26">
        <v>40</v>
      </c>
    </row>
    <row r="59" ht="14" spans="1:3">
      <c r="A59" s="26">
        <v>52</v>
      </c>
      <c r="B59" s="8" t="s">
        <v>378</v>
      </c>
      <c r="C59" s="26">
        <v>80</v>
      </c>
    </row>
    <row r="60" ht="14" spans="1:3">
      <c r="A60" s="26">
        <v>53</v>
      </c>
      <c r="B60" s="8" t="s">
        <v>379</v>
      </c>
      <c r="C60" s="26">
        <v>40</v>
      </c>
    </row>
    <row r="61" ht="14" spans="1:3">
      <c r="A61" s="24"/>
      <c r="B61" s="27" t="s">
        <v>223</v>
      </c>
      <c r="C61" s="26">
        <f t="shared" ref="C61:C65" si="0">C62</f>
        <v>40</v>
      </c>
    </row>
    <row r="62" ht="14" spans="1:3">
      <c r="A62" s="26">
        <v>54</v>
      </c>
      <c r="B62" s="8" t="s">
        <v>380</v>
      </c>
      <c r="C62" s="26">
        <v>40</v>
      </c>
    </row>
    <row r="63" ht="14" spans="1:3">
      <c r="A63" s="26"/>
      <c r="B63" s="25" t="s">
        <v>381</v>
      </c>
      <c r="C63" s="26">
        <f t="shared" si="0"/>
        <v>60</v>
      </c>
    </row>
    <row r="64" ht="14" spans="1:3">
      <c r="A64" s="26">
        <v>55</v>
      </c>
      <c r="B64" s="8" t="s">
        <v>382</v>
      </c>
      <c r="C64" s="26">
        <v>60</v>
      </c>
    </row>
    <row r="65" ht="14" spans="1:3">
      <c r="A65" s="26"/>
      <c r="B65" s="25" t="s">
        <v>101</v>
      </c>
      <c r="C65" s="26">
        <f t="shared" si="0"/>
        <v>40</v>
      </c>
    </row>
    <row r="66" ht="14" spans="1:3">
      <c r="A66" s="26">
        <v>56</v>
      </c>
      <c r="B66" s="8" t="s">
        <v>383</v>
      </c>
      <c r="C66" s="26">
        <v>40</v>
      </c>
    </row>
    <row r="67" ht="14" spans="1:3">
      <c r="A67" s="24"/>
      <c r="B67" s="27" t="s">
        <v>186</v>
      </c>
      <c r="C67" s="26">
        <f t="shared" ref="C67:C71" si="1">C68</f>
        <v>40</v>
      </c>
    </row>
    <row r="68" ht="14" spans="1:3">
      <c r="A68" s="26">
        <v>57</v>
      </c>
      <c r="B68" s="8" t="s">
        <v>384</v>
      </c>
      <c r="C68" s="26">
        <v>40</v>
      </c>
    </row>
    <row r="69" ht="14" spans="1:3">
      <c r="A69" s="26"/>
      <c r="B69" s="25" t="s">
        <v>385</v>
      </c>
      <c r="C69" s="26">
        <f t="shared" si="1"/>
        <v>40</v>
      </c>
    </row>
    <row r="70" ht="14" spans="1:3">
      <c r="A70" s="26">
        <v>59</v>
      </c>
      <c r="B70" s="8" t="s">
        <v>386</v>
      </c>
      <c r="C70" s="26">
        <v>40</v>
      </c>
    </row>
    <row r="71" ht="14" spans="1:3">
      <c r="A71" s="24"/>
      <c r="B71" s="27" t="s">
        <v>387</v>
      </c>
      <c r="C71" s="26">
        <f t="shared" si="1"/>
        <v>40</v>
      </c>
    </row>
    <row r="72" ht="14" spans="1:3">
      <c r="A72" s="26">
        <v>58</v>
      </c>
      <c r="B72" s="8" t="s">
        <v>388</v>
      </c>
      <c r="C72" s="26">
        <v>40</v>
      </c>
    </row>
    <row r="73" ht="14" spans="1:3">
      <c r="A73" s="26"/>
      <c r="B73" s="25" t="s">
        <v>389</v>
      </c>
      <c r="C73" s="26">
        <f>C74+C75</f>
        <v>80</v>
      </c>
    </row>
    <row r="74" ht="14" spans="1:3">
      <c r="A74" s="26">
        <v>60</v>
      </c>
      <c r="B74" s="8" t="s">
        <v>390</v>
      </c>
      <c r="C74" s="26">
        <v>40</v>
      </c>
    </row>
    <row r="75" ht="14" spans="1:3">
      <c r="A75" s="26">
        <v>61</v>
      </c>
      <c r="B75" s="8" t="s">
        <v>391</v>
      </c>
      <c r="C75" s="26">
        <v>40</v>
      </c>
    </row>
    <row r="76" ht="14" spans="1:3">
      <c r="A76" s="26"/>
      <c r="B76" s="25" t="s">
        <v>392</v>
      </c>
      <c r="C76" s="26">
        <f>C77+C78</f>
        <v>80</v>
      </c>
    </row>
    <row r="77" ht="14" spans="1:3">
      <c r="A77" s="26">
        <v>62</v>
      </c>
      <c r="B77" s="8" t="s">
        <v>393</v>
      </c>
      <c r="C77" s="26">
        <v>40</v>
      </c>
    </row>
    <row r="78" ht="14" spans="1:3">
      <c r="A78" s="26">
        <v>63</v>
      </c>
      <c r="B78" s="8" t="s">
        <v>394</v>
      </c>
      <c r="C78" s="26">
        <v>40</v>
      </c>
    </row>
    <row r="79" ht="14" spans="1:3">
      <c r="A79" s="26"/>
      <c r="B79" s="25" t="s">
        <v>395</v>
      </c>
      <c r="C79" s="26">
        <f>SUM(C80:C82)</f>
        <v>120</v>
      </c>
    </row>
    <row r="80" ht="14" spans="1:3">
      <c r="A80" s="26">
        <v>64</v>
      </c>
      <c r="B80" s="8" t="s">
        <v>396</v>
      </c>
      <c r="C80" s="26">
        <v>40</v>
      </c>
    </row>
    <row r="81" ht="14" spans="1:3">
      <c r="A81" s="26">
        <v>65</v>
      </c>
      <c r="B81" s="8" t="s">
        <v>397</v>
      </c>
      <c r="C81" s="26">
        <v>40</v>
      </c>
    </row>
    <row r="82" ht="14" spans="1:3">
      <c r="A82" s="26">
        <v>66</v>
      </c>
      <c r="B82" s="8" t="s">
        <v>398</v>
      </c>
      <c r="C82" s="26">
        <v>40</v>
      </c>
    </row>
  </sheetData>
  <mergeCells count="1">
    <mergeCell ref="A1:C1"/>
  </mergeCells>
  <pageMargins left="0.75" right="0.46875" top="0.429166666666667" bottom="0.46875" header="0.509027777777778" footer="0.509027777777778"/>
  <pageSetup paperSize="9" orientation="portrait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4"/>
  <sheetViews>
    <sheetView workbookViewId="0">
      <selection activeCell="C10" sqref="C10"/>
    </sheetView>
  </sheetViews>
  <sheetFormatPr defaultColWidth="8.8" defaultRowHeight="14" outlineLevelRow="3" outlineLevelCol="2"/>
  <cols>
    <col min="2" max="2" width="47.6909090909091" customWidth="1"/>
    <col min="3" max="3" width="25.9272727272727" customWidth="1"/>
  </cols>
  <sheetData>
    <row r="1" ht="62" customHeight="1" spans="1:3">
      <c r="A1" s="16" t="s">
        <v>399</v>
      </c>
      <c r="B1" s="16"/>
      <c r="C1" s="16"/>
    </row>
    <row r="2" ht="26" customHeight="1" spans="1:3">
      <c r="A2" s="11" t="s">
        <v>400</v>
      </c>
      <c r="B2" s="3"/>
      <c r="C2" s="17" t="s">
        <v>1</v>
      </c>
    </row>
    <row r="3" s="1" customFormat="1" ht="31" customHeight="1" spans="1:3">
      <c r="A3" s="6" t="s">
        <v>2</v>
      </c>
      <c r="B3" s="6" t="s">
        <v>401</v>
      </c>
      <c r="C3" s="6" t="s">
        <v>402</v>
      </c>
    </row>
    <row r="4" ht="24" customHeight="1" spans="1:3">
      <c r="A4" s="13">
        <v>1</v>
      </c>
      <c r="B4" s="15" t="s">
        <v>403</v>
      </c>
      <c r="C4" s="13">
        <v>1600</v>
      </c>
    </row>
  </sheetData>
  <mergeCells count="1">
    <mergeCell ref="A1:C1"/>
  </mergeCells>
  <pageMargins left="0.75" right="0.75" top="1" bottom="1" header="0.511805555555556" footer="0.511805555555556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9"/>
  <sheetViews>
    <sheetView workbookViewId="0">
      <selection activeCell="B13" sqref="$A1:$XFD1048576"/>
    </sheetView>
  </sheetViews>
  <sheetFormatPr defaultColWidth="8.8" defaultRowHeight="14" outlineLevelCol="2"/>
  <cols>
    <col min="2" max="2" width="50.0454545454545" customWidth="1"/>
    <col min="3" max="3" width="28.7" customWidth="1"/>
  </cols>
  <sheetData>
    <row r="1" ht="52" customHeight="1" spans="1:3">
      <c r="A1" s="10" t="s">
        <v>404</v>
      </c>
      <c r="B1" s="10"/>
      <c r="C1" s="10"/>
    </row>
    <row r="2" customFormat="1" spans="1:3">
      <c r="A2" s="11"/>
      <c r="B2" s="11"/>
      <c r="C2" s="12" t="s">
        <v>1</v>
      </c>
    </row>
    <row r="3" s="1" customFormat="1" ht="31" customHeight="1" spans="1:3">
      <c r="A3" s="6" t="s">
        <v>2</v>
      </c>
      <c r="B3" s="6" t="s">
        <v>405</v>
      </c>
      <c r="C3" s="6" t="s">
        <v>5</v>
      </c>
    </row>
    <row r="4" spans="1:3">
      <c r="A4" s="13"/>
      <c r="B4" s="6" t="s">
        <v>406</v>
      </c>
      <c r="C4" s="14">
        <v>8000</v>
      </c>
    </row>
    <row r="5" spans="1:3">
      <c r="A5" s="13">
        <v>1</v>
      </c>
      <c r="B5" s="15" t="s">
        <v>407</v>
      </c>
      <c r="C5" s="13">
        <v>2000</v>
      </c>
    </row>
    <row r="6" spans="1:3">
      <c r="A6" s="13">
        <v>2</v>
      </c>
      <c r="B6" s="15" t="s">
        <v>408</v>
      </c>
      <c r="C6" s="13">
        <v>2000</v>
      </c>
    </row>
    <row r="7" spans="1:3">
      <c r="A7" s="13">
        <v>3</v>
      </c>
      <c r="B7" s="15" t="s">
        <v>409</v>
      </c>
      <c r="C7" s="13">
        <v>2000</v>
      </c>
    </row>
    <row r="8" spans="1:3">
      <c r="A8" s="13">
        <v>4</v>
      </c>
      <c r="B8" s="15" t="s">
        <v>410</v>
      </c>
      <c r="C8" s="13">
        <v>2000</v>
      </c>
    </row>
    <row r="9" spans="1:3">
      <c r="A9" s="3"/>
      <c r="B9" s="3"/>
      <c r="C9" s="3"/>
    </row>
  </sheetData>
  <mergeCells count="1">
    <mergeCell ref="A1:C1"/>
  </mergeCells>
  <pageMargins left="0.75" right="0.75" top="1" bottom="1" header="0.511805555555556" footer="0.511805555555556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4"/>
  <sheetViews>
    <sheetView tabSelected="1" workbookViewId="0">
      <selection activeCell="J4" sqref="J4"/>
    </sheetView>
  </sheetViews>
  <sheetFormatPr defaultColWidth="8.8" defaultRowHeight="14" outlineLevelRow="3" outlineLevelCol="4"/>
  <cols>
    <col min="1" max="1" width="5.69090909090909" customWidth="1"/>
    <col min="2" max="2" width="13.2" customWidth="1"/>
    <col min="3" max="3" width="15.2454545454545" customWidth="1"/>
    <col min="4" max="4" width="42.8636363636364" customWidth="1"/>
    <col min="5" max="5" width="14.2636363636364" customWidth="1"/>
  </cols>
  <sheetData>
    <row r="1" ht="66" customHeight="1" spans="1:5">
      <c r="A1" s="2" t="s">
        <v>411</v>
      </c>
      <c r="B1" s="2"/>
      <c r="C1" s="2"/>
      <c r="D1" s="2"/>
      <c r="E1" s="2"/>
    </row>
    <row r="2" ht="28" customHeight="1" spans="2:5">
      <c r="B2" s="3"/>
      <c r="C2" s="3"/>
      <c r="D2" s="3"/>
      <c r="E2" s="4" t="s">
        <v>412</v>
      </c>
    </row>
    <row r="3" s="1" customFormat="1" ht="44" customHeight="1" spans="1:5">
      <c r="A3" s="5" t="s">
        <v>2</v>
      </c>
      <c r="B3" s="6" t="s">
        <v>3</v>
      </c>
      <c r="C3" s="6" t="s">
        <v>4</v>
      </c>
      <c r="D3" s="6" t="s">
        <v>413</v>
      </c>
      <c r="E3" s="6" t="s">
        <v>414</v>
      </c>
    </row>
    <row r="4" ht="112" spans="1:5">
      <c r="A4" s="7">
        <v>1</v>
      </c>
      <c r="B4" s="8" t="s">
        <v>415</v>
      </c>
      <c r="C4" s="8" t="s">
        <v>416</v>
      </c>
      <c r="D4" s="8" t="s">
        <v>417</v>
      </c>
      <c r="E4" s="9">
        <v>200</v>
      </c>
    </row>
  </sheetData>
  <mergeCells count="1">
    <mergeCell ref="A1:E1"/>
  </mergeCells>
  <pageMargins left="0.75" right="0.2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中小企业服务体系建设项目</vt:lpstr>
      <vt:lpstr>电子商务发展</vt:lpstr>
      <vt:lpstr>融资担保机构业务补助项目</vt:lpstr>
      <vt:lpstr>助保金池项目</vt:lpstr>
      <vt:lpstr>村级集体经济发展</vt:lpstr>
      <vt:lpstr>创业孵化基地</vt:lpstr>
      <vt:lpstr>产融合作试点城市项目</vt:lpstr>
      <vt:lpstr>东北地区民营经济发展改革示范城市项目</vt:lpstr>
      <vt:lpstr>第三方检测平台项目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revision>1</cp:revision>
  <dcterms:created xsi:type="dcterms:W3CDTF">2017-12-11T04:19:00Z</dcterms:created>
  <dcterms:modified xsi:type="dcterms:W3CDTF">2018-06-20T06:29:08Z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2052-10.8.0.5950</vt:lpwstr>
  </property>
</Properties>
</file>