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2615" activeTab="2"/>
  </bookViews>
  <sheets>
    <sheet name="Sheet1" sheetId="1" r:id="rId1"/>
    <sheet name="Sheet2" sheetId="2" r:id="rId2"/>
    <sheet name="Sheet3财政审定下达表" sheetId="3" r:id="rId3"/>
  </sheets>
  <definedNames>
    <definedName name="_xlnm.Print_Titles" localSheetId="2">Sheet3财政审定下达表!$2:$4</definedName>
  </definedNames>
  <calcPr calcId="144525"/>
</workbook>
</file>

<file path=xl/sharedStrings.xml><?xml version="1.0" encoding="utf-8"?>
<sst xmlns="http://schemas.openxmlformats.org/spreadsheetml/2006/main" count="76">
  <si>
    <t>附件2：</t>
  </si>
  <si>
    <t>2018年节能减排和生态环保专项资金下达明细表</t>
  </si>
  <si>
    <t>单位：万元</t>
  </si>
  <si>
    <t>县（市、区)</t>
  </si>
  <si>
    <t>奖补金额合计</t>
  </si>
  <si>
    <t>成型燃料加工项目</t>
  </si>
  <si>
    <t>生物质锅炉供热项目</t>
  </si>
  <si>
    <t>合计</t>
  </si>
  <si>
    <t>长春市九台区</t>
  </si>
  <si>
    <t>榆树市</t>
  </si>
  <si>
    <t>农安县</t>
  </si>
  <si>
    <t>舒兰市</t>
  </si>
  <si>
    <t>蛟河市</t>
  </si>
  <si>
    <t>磐石市</t>
  </si>
  <si>
    <t>永吉县</t>
  </si>
  <si>
    <t>公主岭市</t>
  </si>
  <si>
    <t>梨树县</t>
  </si>
  <si>
    <t>东辽县</t>
  </si>
  <si>
    <t>柳河县</t>
  </si>
  <si>
    <t>附件1：</t>
  </si>
  <si>
    <t>项目单位</t>
  </si>
  <si>
    <t>项目名称</t>
  </si>
  <si>
    <t>省直</t>
  </si>
  <si>
    <t>长春工业大学</t>
  </si>
  <si>
    <t>沼气纯化制取生物天然气项目</t>
  </si>
  <si>
    <t>长春市</t>
  </si>
  <si>
    <t>吉林省大维科技发展有限公司</t>
  </si>
  <si>
    <t>空气能热泵研发和生产项目</t>
  </si>
  <si>
    <t>吉林华利机械设备制造有限责任公司</t>
  </si>
  <si>
    <t>新建年产17000吨煤机设备制造项目</t>
  </si>
  <si>
    <t>大唐长春第三热电厂</t>
  </si>
  <si>
    <t>1、2号机组超低排放工程</t>
  </si>
  <si>
    <t>吉林省众城油页岩投资开发有限公司</t>
  </si>
  <si>
    <t>原位压裂化学干流提取油页岩油气实验工程项目</t>
  </si>
  <si>
    <t>吉林市</t>
  </si>
  <si>
    <t>吉林市亿斯特能源有限公司</t>
  </si>
  <si>
    <t>供热系统电机能效提升改造工程</t>
  </si>
  <si>
    <t>四平市</t>
  </si>
  <si>
    <t>睿能（四平）北方能源技术有限公司</t>
  </si>
  <si>
    <t>螺旋板数控柔性生产线</t>
  </si>
  <si>
    <t>四平隆发机械制造有限公司</t>
  </si>
  <si>
    <t>年产500台生物质锅炉技术改造项目</t>
  </si>
  <si>
    <t>乾安县</t>
  </si>
  <si>
    <t>乾安县聚太生物发电有限公司</t>
  </si>
  <si>
    <t>30MW秸秆生物质热电联产项目</t>
  </si>
  <si>
    <t>大安市</t>
  </si>
  <si>
    <t>大安市恒锐采油设备有限公司</t>
  </si>
  <si>
    <t>防腐耐磨油管研发项目</t>
  </si>
  <si>
    <t>2018年度省级节能减排和生态保护专项资金项目补助明细表</t>
  </si>
  <si>
    <t>项目                                            单位</t>
  </si>
  <si>
    <t>项目                                         名称</t>
  </si>
  <si>
    <t>奖补金                                   额合计</t>
  </si>
  <si>
    <t>科目</t>
  </si>
  <si>
    <t>市县收入</t>
  </si>
  <si>
    <t>市县支出功能分类</t>
  </si>
  <si>
    <t>政府预算支出经济分类</t>
  </si>
  <si>
    <t>省直支出功能分类</t>
  </si>
  <si>
    <t>省直支出经济分类</t>
  </si>
  <si>
    <t>59999其他支出</t>
  </si>
  <si>
    <t>2111499其他能源管理事务支出</t>
  </si>
  <si>
    <t>39999其他支出</t>
  </si>
  <si>
    <t>市县</t>
  </si>
  <si>
    <t>1100311            节能环保</t>
  </si>
  <si>
    <t>51301政府间转移性支出</t>
  </si>
  <si>
    <t>长春市九台区财政局</t>
  </si>
  <si>
    <t>秸秆能源化利用项目</t>
  </si>
  <si>
    <t>榆树市财政局</t>
  </si>
  <si>
    <t>农安县财政局</t>
  </si>
  <si>
    <t>舒兰市财政局</t>
  </si>
  <si>
    <t>蛟河市财政局</t>
  </si>
  <si>
    <t>磐石市财政局</t>
  </si>
  <si>
    <t>永吉县财政局</t>
  </si>
  <si>
    <t>公主岭市财政局</t>
  </si>
  <si>
    <t>梨树县财政局</t>
  </si>
  <si>
    <t>东辽县财政局</t>
  </si>
  <si>
    <t>柳河县财政局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</si>
</sst>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D19" sqref="D19"/>
    </sheetView>
  </sheetViews>
  <sheetFormatPr defaultColWidth="9" defaultRowHeight="13.5" outlineLevelCol="3"/>
  <cols>
    <col min="1" max="1" width="19.5" customWidth="1"/>
    <col min="2" max="2" width="21.5" customWidth="1"/>
    <col min="3" max="3" width="19.125" customWidth="1"/>
    <col min="4" max="4" width="20" customWidth="1"/>
  </cols>
  <sheetData>
    <row r="1" spans="1:1">
      <c r="A1" t="s">
        <v>0</v>
      </c>
    </row>
    <row r="2" ht="25" customHeight="1" spans="1:4">
      <c r="A2" s="16" t="s">
        <v>1</v>
      </c>
      <c r="B2" s="16"/>
      <c r="C2" s="16"/>
      <c r="D2" s="16"/>
    </row>
    <row r="3" spans="4:4">
      <c r="D3" s="2" t="s">
        <v>2</v>
      </c>
    </row>
    <row r="4" ht="30" customHeight="1" spans="1:4">
      <c r="A4" s="14" t="s">
        <v>3</v>
      </c>
      <c r="B4" s="14" t="s">
        <v>4</v>
      </c>
      <c r="C4" s="14" t="s">
        <v>5</v>
      </c>
      <c r="D4" s="14" t="s">
        <v>6</v>
      </c>
    </row>
    <row r="5" ht="30" customHeight="1" spans="1:4">
      <c r="A5" s="14" t="s">
        <v>7</v>
      </c>
      <c r="B5" s="15">
        <f>SUM(B6:B16)</f>
        <v>1651</v>
      </c>
      <c r="C5" s="15">
        <f>SUM(C6:C16)</f>
        <v>121</v>
      </c>
      <c r="D5" s="15">
        <f>SUM(D6:D16)</f>
        <v>1530</v>
      </c>
    </row>
    <row r="6" ht="30" customHeight="1" spans="1:4">
      <c r="A6" s="15" t="s">
        <v>8</v>
      </c>
      <c r="B6" s="15">
        <f t="shared" ref="B6:B20" si="0">C6+D6</f>
        <v>11</v>
      </c>
      <c r="C6" s="15"/>
      <c r="D6" s="15">
        <v>11</v>
      </c>
    </row>
    <row r="7" ht="30" customHeight="1" spans="1:4">
      <c r="A7" s="15" t="s">
        <v>9</v>
      </c>
      <c r="B7" s="15">
        <f t="shared" si="0"/>
        <v>226</v>
      </c>
      <c r="C7" s="15">
        <v>35</v>
      </c>
      <c r="D7" s="15">
        <v>191</v>
      </c>
    </row>
    <row r="8" ht="30" customHeight="1" spans="1:4">
      <c r="A8" s="15" t="s">
        <v>10</v>
      </c>
      <c r="B8" s="15">
        <f t="shared" si="0"/>
        <v>47</v>
      </c>
      <c r="C8" s="15">
        <v>14</v>
      </c>
      <c r="D8" s="15">
        <v>33</v>
      </c>
    </row>
    <row r="9" ht="30" customHeight="1" spans="1:4">
      <c r="A9" s="15" t="s">
        <v>11</v>
      </c>
      <c r="B9" s="15">
        <f t="shared" si="0"/>
        <v>494</v>
      </c>
      <c r="C9" s="15"/>
      <c r="D9" s="15">
        <v>494</v>
      </c>
    </row>
    <row r="10" ht="30" customHeight="1" spans="1:4">
      <c r="A10" s="15" t="s">
        <v>12</v>
      </c>
      <c r="B10" s="15">
        <f t="shared" si="0"/>
        <v>287</v>
      </c>
      <c r="C10" s="15">
        <v>32</v>
      </c>
      <c r="D10" s="15">
        <v>255</v>
      </c>
    </row>
    <row r="11" ht="30" customHeight="1" spans="1:4">
      <c r="A11" s="15" t="s">
        <v>13</v>
      </c>
      <c r="B11" s="15">
        <f t="shared" si="0"/>
        <v>396</v>
      </c>
      <c r="C11" s="15"/>
      <c r="D11" s="15">
        <v>396</v>
      </c>
    </row>
    <row r="12" ht="30" customHeight="1" spans="1:4">
      <c r="A12" s="15" t="s">
        <v>14</v>
      </c>
      <c r="B12" s="15">
        <f t="shared" si="0"/>
        <v>9</v>
      </c>
      <c r="C12" s="15">
        <v>9</v>
      </c>
      <c r="D12" s="15"/>
    </row>
    <row r="13" ht="30" customHeight="1" spans="1:4">
      <c r="A13" s="15" t="s">
        <v>15</v>
      </c>
      <c r="B13" s="15">
        <f t="shared" si="0"/>
        <v>56</v>
      </c>
      <c r="C13" s="15"/>
      <c r="D13" s="15">
        <v>56</v>
      </c>
    </row>
    <row r="14" ht="30" customHeight="1" spans="1:4">
      <c r="A14" s="15" t="s">
        <v>16</v>
      </c>
      <c r="B14" s="15">
        <f t="shared" si="0"/>
        <v>9</v>
      </c>
      <c r="C14" s="15">
        <v>9</v>
      </c>
      <c r="D14" s="15"/>
    </row>
    <row r="15" ht="30" customHeight="1" spans="1:4">
      <c r="A15" s="15" t="s">
        <v>17</v>
      </c>
      <c r="B15" s="15">
        <f t="shared" si="0"/>
        <v>22</v>
      </c>
      <c r="C15" s="15"/>
      <c r="D15" s="15">
        <v>22</v>
      </c>
    </row>
    <row r="16" ht="30" customHeight="1" spans="1:4">
      <c r="A16" s="15" t="s">
        <v>18</v>
      </c>
      <c r="B16" s="15">
        <f t="shared" si="0"/>
        <v>94</v>
      </c>
      <c r="C16" s="15">
        <v>22</v>
      </c>
      <c r="D16" s="15">
        <v>72</v>
      </c>
    </row>
  </sheetData>
  <mergeCells count="1">
    <mergeCell ref="A2:D2"/>
  </mergeCells>
  <pageMargins left="0.984027777777778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2" sqref="A2:C2"/>
    </sheetView>
  </sheetViews>
  <sheetFormatPr defaultColWidth="9" defaultRowHeight="13.5" outlineLevelCol="2"/>
  <cols>
    <col min="1" max="1" width="33.75" customWidth="1"/>
    <col min="2" max="2" width="43" customWidth="1"/>
    <col min="3" max="3" width="15.75" customWidth="1"/>
  </cols>
  <sheetData>
    <row r="1" ht="36" customHeight="1" spans="1:1">
      <c r="A1" t="s">
        <v>19</v>
      </c>
    </row>
    <row r="2" ht="42" customHeight="1" spans="1:3">
      <c r="A2" s="1" t="s">
        <v>1</v>
      </c>
      <c r="B2" s="1"/>
      <c r="C2" s="1"/>
    </row>
    <row r="3" spans="3:3">
      <c r="C3" s="2" t="s">
        <v>2</v>
      </c>
    </row>
    <row r="4" ht="30" customHeight="1" spans="1:3">
      <c r="A4" s="12" t="s">
        <v>20</v>
      </c>
      <c r="B4" s="12" t="s">
        <v>21</v>
      </c>
      <c r="C4" s="12" t="s">
        <v>4</v>
      </c>
    </row>
    <row r="5" ht="30" customHeight="1" spans="1:3">
      <c r="A5" s="12" t="s">
        <v>7</v>
      </c>
      <c r="B5" s="12"/>
      <c r="C5" s="13">
        <f>SUM(C6,C8,C13,C15,C18,C20)</f>
        <v>850</v>
      </c>
    </row>
    <row r="6" ht="30" customHeight="1" spans="1:3">
      <c r="A6" s="14" t="s">
        <v>22</v>
      </c>
      <c r="B6" s="14"/>
      <c r="C6" s="15">
        <v>45</v>
      </c>
    </row>
    <row r="7" ht="30" customHeight="1" spans="1:3">
      <c r="A7" s="15" t="s">
        <v>23</v>
      </c>
      <c r="B7" s="15" t="s">
        <v>24</v>
      </c>
      <c r="C7" s="15">
        <v>45</v>
      </c>
    </row>
    <row r="8" ht="30" customHeight="1" spans="1:3">
      <c r="A8" s="14" t="s">
        <v>25</v>
      </c>
      <c r="B8" s="15"/>
      <c r="C8" s="15">
        <f>SUM(C9:C12)</f>
        <v>380</v>
      </c>
    </row>
    <row r="9" ht="30" customHeight="1" spans="1:3">
      <c r="A9" s="15" t="s">
        <v>26</v>
      </c>
      <c r="B9" s="15" t="s">
        <v>27</v>
      </c>
      <c r="C9" s="15">
        <v>100</v>
      </c>
    </row>
    <row r="10" ht="30" customHeight="1" spans="1:3">
      <c r="A10" s="15" t="s">
        <v>28</v>
      </c>
      <c r="B10" s="15" t="s">
        <v>29</v>
      </c>
      <c r="C10" s="15">
        <v>100</v>
      </c>
    </row>
    <row r="11" ht="30" customHeight="1" spans="1:3">
      <c r="A11" s="15" t="s">
        <v>30</v>
      </c>
      <c r="B11" s="15" t="s">
        <v>31</v>
      </c>
      <c r="C11" s="15">
        <v>90</v>
      </c>
    </row>
    <row r="12" ht="30" customHeight="1" spans="1:3">
      <c r="A12" s="15" t="s">
        <v>32</v>
      </c>
      <c r="B12" s="15" t="s">
        <v>33</v>
      </c>
      <c r="C12" s="15">
        <v>90</v>
      </c>
    </row>
    <row r="13" ht="30" customHeight="1" spans="1:3">
      <c r="A13" s="14" t="s">
        <v>34</v>
      </c>
      <c r="B13" s="15"/>
      <c r="C13" s="15">
        <v>90</v>
      </c>
    </row>
    <row r="14" ht="30" customHeight="1" spans="1:3">
      <c r="A14" s="15" t="s">
        <v>35</v>
      </c>
      <c r="B14" s="15" t="s">
        <v>36</v>
      </c>
      <c r="C14" s="15">
        <v>90</v>
      </c>
    </row>
    <row r="15" ht="30" customHeight="1" spans="1:3">
      <c r="A15" s="14" t="s">
        <v>37</v>
      </c>
      <c r="B15" s="15"/>
      <c r="C15" s="15">
        <f>SUM(C16:C17)</f>
        <v>190</v>
      </c>
    </row>
    <row r="16" ht="30" customHeight="1" spans="1:3">
      <c r="A16" s="15" t="s">
        <v>38</v>
      </c>
      <c r="B16" s="15" t="s">
        <v>39</v>
      </c>
      <c r="C16" s="15">
        <v>100</v>
      </c>
    </row>
    <row r="17" ht="30" customHeight="1" spans="1:3">
      <c r="A17" s="15" t="s">
        <v>40</v>
      </c>
      <c r="B17" s="15" t="s">
        <v>41</v>
      </c>
      <c r="C17" s="15">
        <v>90</v>
      </c>
    </row>
    <row r="18" ht="30" customHeight="1" spans="1:3">
      <c r="A18" s="14" t="s">
        <v>42</v>
      </c>
      <c r="B18" s="15"/>
      <c r="C18" s="15">
        <v>90</v>
      </c>
    </row>
    <row r="19" ht="30" customHeight="1" spans="1:3">
      <c r="A19" s="15" t="s">
        <v>43</v>
      </c>
      <c r="B19" s="15" t="s">
        <v>44</v>
      </c>
      <c r="C19" s="15">
        <v>90</v>
      </c>
    </row>
    <row r="20" ht="30" customHeight="1" spans="1:3">
      <c r="A20" s="14" t="s">
        <v>45</v>
      </c>
      <c r="B20" s="15"/>
      <c r="C20" s="15">
        <v>55</v>
      </c>
    </row>
    <row r="21" ht="30" customHeight="1" spans="1:3">
      <c r="A21" s="15" t="s">
        <v>46</v>
      </c>
      <c r="B21" s="15" t="s">
        <v>47</v>
      </c>
      <c r="C21" s="15">
        <v>55</v>
      </c>
    </row>
  </sheetData>
  <mergeCells count="1">
    <mergeCell ref="A2:C2"/>
  </mergeCells>
  <pageMargins left="0.668055555555556" right="0.393055555555556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3"/>
  <sheetViews>
    <sheetView tabSelected="1" workbookViewId="0">
      <selection activeCell="A4" sqref="A4"/>
    </sheetView>
  </sheetViews>
  <sheetFormatPr defaultColWidth="9" defaultRowHeight="13.5" outlineLevelCol="7"/>
  <cols>
    <col min="1" max="1" width="28.625" customWidth="1"/>
    <col min="2" max="2" width="35.875" customWidth="1"/>
    <col min="3" max="3" width="9.125" customWidth="1"/>
    <col min="4" max="4" width="10.125" customWidth="1"/>
    <col min="5" max="5" width="14.5" customWidth="1"/>
    <col min="6" max="6" width="11.875" customWidth="1"/>
    <col min="7" max="7" width="13.875" customWidth="1"/>
    <col min="8" max="8" width="13.25" customWidth="1"/>
  </cols>
  <sheetData>
    <row r="1" ht="24" customHeight="1" spans="1:1">
      <c r="A1" t="s">
        <v>19</v>
      </c>
    </row>
    <row r="2" ht="27" customHeight="1" spans="1:8">
      <c r="A2" s="1" t="s">
        <v>48</v>
      </c>
      <c r="B2" s="1"/>
      <c r="C2" s="1"/>
      <c r="D2" s="1"/>
      <c r="E2" s="1"/>
      <c r="F2" s="1"/>
      <c r="G2" s="1"/>
      <c r="H2" s="1"/>
    </row>
    <row r="3" ht="20" customHeight="1" spans="3:8">
      <c r="C3" s="2" t="s">
        <v>2</v>
      </c>
      <c r="D3" s="2"/>
      <c r="E3" s="2"/>
      <c r="F3" s="2"/>
      <c r="G3" s="2"/>
      <c r="H3" s="2"/>
    </row>
    <row r="4" ht="37" customHeight="1" spans="1:8">
      <c r="A4" s="3" t="s">
        <v>49</v>
      </c>
      <c r="B4" s="3" t="s">
        <v>50</v>
      </c>
      <c r="C4" s="3" t="s">
        <v>51</v>
      </c>
      <c r="D4" s="4" t="s">
        <v>52</v>
      </c>
      <c r="E4" s="5"/>
      <c r="F4" s="5"/>
      <c r="G4" s="5"/>
      <c r="H4" s="6"/>
    </row>
    <row r="5" ht="30" customHeight="1" spans="1:8">
      <c r="A5" s="7" t="s">
        <v>7</v>
      </c>
      <c r="B5" s="7"/>
      <c r="C5" s="8">
        <f>SUM(C6,C8)</f>
        <v>2501</v>
      </c>
      <c r="D5" s="9" t="s">
        <v>53</v>
      </c>
      <c r="E5" s="9" t="s">
        <v>54</v>
      </c>
      <c r="F5" s="9" t="s">
        <v>55</v>
      </c>
      <c r="G5" s="9" t="s">
        <v>56</v>
      </c>
      <c r="H5" s="9" t="s">
        <v>57</v>
      </c>
    </row>
    <row r="6" ht="30" customHeight="1" spans="1:8">
      <c r="A6" s="10" t="s">
        <v>22</v>
      </c>
      <c r="B6" s="10"/>
      <c r="C6" s="8">
        <v>45</v>
      </c>
      <c r="D6" s="11"/>
      <c r="E6" s="11"/>
      <c r="F6" s="11"/>
      <c r="G6" s="11"/>
      <c r="H6" s="11"/>
    </row>
    <row r="7" ht="30" customHeight="1" spans="1:8">
      <c r="A7" s="11" t="s">
        <v>23</v>
      </c>
      <c r="B7" s="11" t="s">
        <v>24</v>
      </c>
      <c r="C7" s="11">
        <v>45</v>
      </c>
      <c r="D7" s="11"/>
      <c r="E7" s="11"/>
      <c r="F7" s="11" t="s">
        <v>58</v>
      </c>
      <c r="G7" s="9" t="s">
        <v>59</v>
      </c>
      <c r="H7" s="9" t="s">
        <v>60</v>
      </c>
    </row>
    <row r="8" ht="30" customHeight="1" spans="1:8">
      <c r="A8" s="10" t="s">
        <v>61</v>
      </c>
      <c r="B8" s="11"/>
      <c r="C8" s="8">
        <f>SUM(C9,C15,C17,C19,C21,C23,C25,C27,C29,C32,C34,C36,C38,C40,C42)</f>
        <v>2456</v>
      </c>
      <c r="D8" s="11"/>
      <c r="E8" s="11"/>
      <c r="F8" s="11"/>
      <c r="G8" s="11"/>
      <c r="H8" s="11"/>
    </row>
    <row r="9" ht="30" customHeight="1" spans="1:8">
      <c r="A9" s="10" t="s">
        <v>25</v>
      </c>
      <c r="B9" s="11"/>
      <c r="C9" s="8">
        <v>391</v>
      </c>
      <c r="D9" s="9" t="s">
        <v>62</v>
      </c>
      <c r="E9" s="9" t="s">
        <v>59</v>
      </c>
      <c r="F9" s="9" t="s">
        <v>63</v>
      </c>
      <c r="G9" s="11"/>
      <c r="H9" s="11"/>
    </row>
    <row r="10" ht="30" customHeight="1" spans="1:8">
      <c r="A10" s="11" t="s">
        <v>26</v>
      </c>
      <c r="B10" s="11" t="s">
        <v>27</v>
      </c>
      <c r="C10" s="11">
        <v>100</v>
      </c>
      <c r="D10" s="9"/>
      <c r="E10" s="9"/>
      <c r="F10" s="9"/>
      <c r="G10" s="11"/>
      <c r="H10" s="11"/>
    </row>
    <row r="11" ht="30" customHeight="1" spans="1:8">
      <c r="A11" s="11" t="s">
        <v>28</v>
      </c>
      <c r="B11" s="11" t="s">
        <v>29</v>
      </c>
      <c r="C11" s="11">
        <v>100</v>
      </c>
      <c r="D11" s="11"/>
      <c r="E11" s="11"/>
      <c r="F11" s="11"/>
      <c r="G11" s="11"/>
      <c r="H11" s="11"/>
    </row>
    <row r="12" ht="30" customHeight="1" spans="1:8">
      <c r="A12" s="11" t="s">
        <v>30</v>
      </c>
      <c r="B12" s="11" t="s">
        <v>31</v>
      </c>
      <c r="C12" s="11">
        <v>90</v>
      </c>
      <c r="D12" s="11"/>
      <c r="E12" s="11"/>
      <c r="F12" s="11"/>
      <c r="G12" s="11"/>
      <c r="H12" s="11"/>
    </row>
    <row r="13" ht="30" customHeight="1" spans="1:8">
      <c r="A13" s="11" t="s">
        <v>32</v>
      </c>
      <c r="B13" s="11" t="s">
        <v>33</v>
      </c>
      <c r="C13" s="11">
        <v>90</v>
      </c>
      <c r="D13" s="11"/>
      <c r="E13" s="11"/>
      <c r="F13" s="11"/>
      <c r="G13" s="11"/>
      <c r="H13" s="11"/>
    </row>
    <row r="14" ht="30" customHeight="1" spans="1:8">
      <c r="A14" s="11" t="s">
        <v>64</v>
      </c>
      <c r="B14" s="11" t="s">
        <v>65</v>
      </c>
      <c r="C14" s="11">
        <v>11</v>
      </c>
      <c r="D14" s="11"/>
      <c r="E14" s="11"/>
      <c r="F14" s="11"/>
      <c r="G14" s="11"/>
      <c r="H14" s="11"/>
    </row>
    <row r="15" ht="30" customHeight="1" spans="1:8">
      <c r="A15" s="10" t="s">
        <v>9</v>
      </c>
      <c r="B15" s="11"/>
      <c r="C15" s="8">
        <v>226</v>
      </c>
      <c r="D15" s="9" t="s">
        <v>62</v>
      </c>
      <c r="E15" s="9" t="s">
        <v>59</v>
      </c>
      <c r="F15" s="9" t="s">
        <v>63</v>
      </c>
      <c r="G15" s="11"/>
      <c r="H15" s="11"/>
    </row>
    <row r="16" ht="30" customHeight="1" spans="1:8">
      <c r="A16" s="11" t="s">
        <v>66</v>
      </c>
      <c r="B16" s="11" t="s">
        <v>65</v>
      </c>
      <c r="C16" s="11">
        <v>226</v>
      </c>
      <c r="D16" s="11"/>
      <c r="E16" s="11"/>
      <c r="F16" s="11"/>
      <c r="G16" s="11"/>
      <c r="H16" s="11"/>
    </row>
    <row r="17" ht="30" customHeight="1" spans="1:8">
      <c r="A17" s="10" t="s">
        <v>10</v>
      </c>
      <c r="B17" s="11"/>
      <c r="C17" s="8">
        <v>47</v>
      </c>
      <c r="D17" s="9" t="s">
        <v>62</v>
      </c>
      <c r="E17" s="9" t="s">
        <v>59</v>
      </c>
      <c r="F17" s="9" t="s">
        <v>63</v>
      </c>
      <c r="G17" s="11"/>
      <c r="H17" s="11"/>
    </row>
    <row r="18" ht="30" customHeight="1" spans="1:8">
      <c r="A18" s="11" t="s">
        <v>67</v>
      </c>
      <c r="B18" s="11" t="s">
        <v>65</v>
      </c>
      <c r="C18" s="11">
        <v>47</v>
      </c>
      <c r="D18" s="11"/>
      <c r="E18" s="11"/>
      <c r="F18" s="11"/>
      <c r="G18" s="11"/>
      <c r="H18" s="11"/>
    </row>
    <row r="19" ht="30" customHeight="1" spans="1:8">
      <c r="A19" s="10" t="s">
        <v>34</v>
      </c>
      <c r="B19" s="11"/>
      <c r="C19" s="8">
        <v>90</v>
      </c>
      <c r="D19" s="9" t="s">
        <v>62</v>
      </c>
      <c r="E19" s="9" t="s">
        <v>59</v>
      </c>
      <c r="F19" s="9" t="s">
        <v>63</v>
      </c>
      <c r="G19" s="11"/>
      <c r="H19" s="11"/>
    </row>
    <row r="20" ht="30" customHeight="1" spans="1:8">
      <c r="A20" s="11" t="s">
        <v>35</v>
      </c>
      <c r="B20" s="11" t="s">
        <v>36</v>
      </c>
      <c r="C20" s="11">
        <v>90</v>
      </c>
      <c r="D20" s="11"/>
      <c r="E20" s="11"/>
      <c r="F20" s="11"/>
      <c r="G20" s="11"/>
      <c r="H20" s="11"/>
    </row>
    <row r="21" ht="30" customHeight="1" spans="1:8">
      <c r="A21" s="10" t="s">
        <v>11</v>
      </c>
      <c r="B21" s="11"/>
      <c r="C21" s="8">
        <v>494</v>
      </c>
      <c r="D21" s="9" t="s">
        <v>62</v>
      </c>
      <c r="E21" s="9" t="s">
        <v>59</v>
      </c>
      <c r="F21" s="9" t="s">
        <v>63</v>
      </c>
      <c r="G21" s="11"/>
      <c r="H21" s="11"/>
    </row>
    <row r="22" ht="30" customHeight="1" spans="1:8">
      <c r="A22" s="11" t="s">
        <v>68</v>
      </c>
      <c r="B22" s="11" t="s">
        <v>65</v>
      </c>
      <c r="C22" s="11">
        <v>494</v>
      </c>
      <c r="D22" s="11"/>
      <c r="E22" s="11"/>
      <c r="F22" s="11"/>
      <c r="G22" s="11"/>
      <c r="H22" s="11"/>
    </row>
    <row r="23" ht="30" customHeight="1" spans="1:8">
      <c r="A23" s="10" t="s">
        <v>12</v>
      </c>
      <c r="B23" s="11"/>
      <c r="C23" s="8">
        <v>287</v>
      </c>
      <c r="D23" s="9" t="s">
        <v>62</v>
      </c>
      <c r="E23" s="9" t="s">
        <v>59</v>
      </c>
      <c r="F23" s="9" t="s">
        <v>63</v>
      </c>
      <c r="G23" s="11"/>
      <c r="H23" s="11"/>
    </row>
    <row r="24" ht="30" customHeight="1" spans="1:8">
      <c r="A24" s="11" t="s">
        <v>69</v>
      </c>
      <c r="B24" s="11" t="s">
        <v>65</v>
      </c>
      <c r="C24" s="11">
        <v>287</v>
      </c>
      <c r="D24" s="11"/>
      <c r="E24" s="11"/>
      <c r="F24" s="11"/>
      <c r="G24" s="11"/>
      <c r="H24" s="11"/>
    </row>
    <row r="25" ht="30" customHeight="1" spans="1:8">
      <c r="A25" s="10" t="s">
        <v>13</v>
      </c>
      <c r="B25" s="11"/>
      <c r="C25" s="8">
        <v>396</v>
      </c>
      <c r="D25" s="9" t="s">
        <v>62</v>
      </c>
      <c r="E25" s="9" t="s">
        <v>59</v>
      </c>
      <c r="F25" s="9" t="s">
        <v>63</v>
      </c>
      <c r="G25" s="11"/>
      <c r="H25" s="11"/>
    </row>
    <row r="26" ht="30" customHeight="1" spans="1:8">
      <c r="A26" s="11" t="s">
        <v>70</v>
      </c>
      <c r="B26" s="11" t="s">
        <v>65</v>
      </c>
      <c r="C26" s="11">
        <v>396</v>
      </c>
      <c r="D26" s="11"/>
      <c r="E26" s="11"/>
      <c r="F26" s="11"/>
      <c r="G26" s="11"/>
      <c r="H26" s="11"/>
    </row>
    <row r="27" ht="30" customHeight="1" spans="1:8">
      <c r="A27" s="10" t="s">
        <v>14</v>
      </c>
      <c r="B27" s="11"/>
      <c r="C27" s="8">
        <v>9</v>
      </c>
      <c r="D27" s="9" t="s">
        <v>62</v>
      </c>
      <c r="E27" s="9" t="s">
        <v>59</v>
      </c>
      <c r="F27" s="9" t="s">
        <v>63</v>
      </c>
      <c r="G27" s="11"/>
      <c r="H27" s="11"/>
    </row>
    <row r="28" ht="30" customHeight="1" spans="1:8">
      <c r="A28" s="11" t="s">
        <v>71</v>
      </c>
      <c r="B28" s="11" t="s">
        <v>65</v>
      </c>
      <c r="C28" s="11">
        <v>9</v>
      </c>
      <c r="D28" s="11"/>
      <c r="E28" s="11"/>
      <c r="F28" s="11"/>
      <c r="G28" s="11"/>
      <c r="H28" s="11"/>
    </row>
    <row r="29" ht="30" customHeight="1" spans="1:8">
      <c r="A29" s="10" t="s">
        <v>37</v>
      </c>
      <c r="B29" s="11"/>
      <c r="C29" s="8">
        <f>SUM(C30:C31)</f>
        <v>190</v>
      </c>
      <c r="D29" s="9" t="s">
        <v>62</v>
      </c>
      <c r="E29" s="9" t="s">
        <v>59</v>
      </c>
      <c r="F29" s="9" t="s">
        <v>63</v>
      </c>
      <c r="G29" s="11"/>
      <c r="H29" s="11"/>
    </row>
    <row r="30" ht="30" customHeight="1" spans="1:8">
      <c r="A30" s="11" t="s">
        <v>38</v>
      </c>
      <c r="B30" s="11" t="s">
        <v>39</v>
      </c>
      <c r="C30" s="11">
        <v>100</v>
      </c>
      <c r="D30" s="11"/>
      <c r="E30" s="11"/>
      <c r="F30" s="11"/>
      <c r="G30" s="11"/>
      <c r="H30" s="11"/>
    </row>
    <row r="31" ht="30" customHeight="1" spans="1:8">
      <c r="A31" s="11" t="s">
        <v>40</v>
      </c>
      <c r="B31" s="11" t="s">
        <v>41</v>
      </c>
      <c r="C31" s="11">
        <v>90</v>
      </c>
      <c r="D31" s="11"/>
      <c r="E31" s="11"/>
      <c r="F31" s="11"/>
      <c r="G31" s="11"/>
      <c r="H31" s="11"/>
    </row>
    <row r="32" ht="30" customHeight="1" spans="1:8">
      <c r="A32" s="10" t="s">
        <v>15</v>
      </c>
      <c r="B32" s="11"/>
      <c r="C32" s="8">
        <v>56</v>
      </c>
      <c r="D32" s="9" t="s">
        <v>62</v>
      </c>
      <c r="E32" s="9" t="s">
        <v>59</v>
      </c>
      <c r="F32" s="9" t="s">
        <v>63</v>
      </c>
      <c r="G32" s="11"/>
      <c r="H32" s="11"/>
    </row>
    <row r="33" ht="30" customHeight="1" spans="1:8">
      <c r="A33" s="11" t="s">
        <v>72</v>
      </c>
      <c r="B33" s="11" t="s">
        <v>65</v>
      </c>
      <c r="C33" s="11">
        <v>56</v>
      </c>
      <c r="D33" s="11"/>
      <c r="E33" s="11"/>
      <c r="F33" s="11"/>
      <c r="G33" s="11"/>
      <c r="H33" s="11"/>
    </row>
    <row r="34" ht="30" customHeight="1" spans="1:8">
      <c r="A34" s="10" t="s">
        <v>16</v>
      </c>
      <c r="B34" s="11"/>
      <c r="C34" s="8">
        <v>9</v>
      </c>
      <c r="D34" s="9" t="s">
        <v>62</v>
      </c>
      <c r="E34" s="9" t="s">
        <v>59</v>
      </c>
      <c r="F34" s="9" t="s">
        <v>63</v>
      </c>
      <c r="G34" s="11"/>
      <c r="H34" s="11"/>
    </row>
    <row r="35" ht="30" customHeight="1" spans="1:8">
      <c r="A35" s="11" t="s">
        <v>73</v>
      </c>
      <c r="B35" s="11" t="s">
        <v>65</v>
      </c>
      <c r="C35" s="11">
        <v>9</v>
      </c>
      <c r="D35" s="11"/>
      <c r="E35" s="11"/>
      <c r="F35" s="11"/>
      <c r="G35" s="11"/>
      <c r="H35" s="11"/>
    </row>
    <row r="36" ht="30" customHeight="1" spans="1:8">
      <c r="A36" s="10" t="s">
        <v>17</v>
      </c>
      <c r="B36" s="11"/>
      <c r="C36" s="8">
        <v>22</v>
      </c>
      <c r="D36" s="9" t="s">
        <v>62</v>
      </c>
      <c r="E36" s="9" t="s">
        <v>59</v>
      </c>
      <c r="F36" s="9" t="s">
        <v>63</v>
      </c>
      <c r="G36" s="11"/>
      <c r="H36" s="11"/>
    </row>
    <row r="37" ht="30" customHeight="1" spans="1:8">
      <c r="A37" s="11" t="s">
        <v>74</v>
      </c>
      <c r="B37" s="11" t="s">
        <v>65</v>
      </c>
      <c r="C37" s="11">
        <v>22</v>
      </c>
      <c r="D37" s="11"/>
      <c r="E37" s="11"/>
      <c r="F37" s="11"/>
      <c r="G37" s="11"/>
      <c r="H37" s="11"/>
    </row>
    <row r="38" ht="30" customHeight="1" spans="1:8">
      <c r="A38" s="10" t="s">
        <v>18</v>
      </c>
      <c r="B38" s="11"/>
      <c r="C38" s="8">
        <v>94</v>
      </c>
      <c r="D38" s="9" t="s">
        <v>62</v>
      </c>
      <c r="E38" s="9" t="s">
        <v>59</v>
      </c>
      <c r="F38" s="9" t="s">
        <v>63</v>
      </c>
      <c r="G38" s="11"/>
      <c r="H38" s="11"/>
    </row>
    <row r="39" ht="30" customHeight="1" spans="1:8">
      <c r="A39" s="11" t="s">
        <v>75</v>
      </c>
      <c r="B39" s="11" t="s">
        <v>65</v>
      </c>
      <c r="C39" s="11">
        <v>94</v>
      </c>
      <c r="D39" s="11"/>
      <c r="E39" s="11"/>
      <c r="F39" s="11"/>
      <c r="G39" s="11"/>
      <c r="H39" s="11"/>
    </row>
    <row r="40" ht="30" customHeight="1" spans="1:8">
      <c r="A40" s="10" t="s">
        <v>42</v>
      </c>
      <c r="B40" s="11"/>
      <c r="C40" s="8">
        <v>90</v>
      </c>
      <c r="D40" s="9" t="s">
        <v>62</v>
      </c>
      <c r="E40" s="9" t="s">
        <v>59</v>
      </c>
      <c r="F40" s="9" t="s">
        <v>63</v>
      </c>
      <c r="G40" s="11"/>
      <c r="H40" s="11"/>
    </row>
    <row r="41" ht="30" customHeight="1" spans="1:8">
      <c r="A41" s="11" t="s">
        <v>43</v>
      </c>
      <c r="B41" s="11" t="s">
        <v>44</v>
      </c>
      <c r="C41" s="11">
        <v>90</v>
      </c>
      <c r="D41" s="11"/>
      <c r="E41" s="11"/>
      <c r="F41" s="11"/>
      <c r="G41" s="11"/>
      <c r="H41" s="11"/>
    </row>
    <row r="42" ht="30" customHeight="1" spans="1:8">
      <c r="A42" s="10" t="s">
        <v>45</v>
      </c>
      <c r="B42" s="11"/>
      <c r="C42" s="8">
        <v>55</v>
      </c>
      <c r="D42" s="9" t="s">
        <v>62</v>
      </c>
      <c r="E42" s="9" t="s">
        <v>59</v>
      </c>
      <c r="F42" s="9" t="s">
        <v>63</v>
      </c>
      <c r="G42" s="11"/>
      <c r="H42" s="11"/>
    </row>
    <row r="43" ht="30" customHeight="1" spans="1:8">
      <c r="A43" s="11" t="s">
        <v>46</v>
      </c>
      <c r="B43" s="11" t="s">
        <v>47</v>
      </c>
      <c r="C43" s="11">
        <v>55</v>
      </c>
      <c r="D43" s="11"/>
      <c r="E43" s="11"/>
      <c r="F43" s="11"/>
      <c r="G43" s="11"/>
      <c r="H43" s="11"/>
    </row>
  </sheetData>
  <mergeCells count="3">
    <mergeCell ref="A2:H2"/>
    <mergeCell ref="C3:H3"/>
    <mergeCell ref="D4:H4"/>
  </mergeCells>
  <pageMargins left="0.668055555555556" right="0.393055555555556" top="0.590277777777778" bottom="0.629166666666667" header="0.39305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经济建设处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Sheet3财政审定下达表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张晓刚</dc:creator>
  <dcterms:created xsi:type="dcterms:W3CDTF">2018-09-27T08:38:00Z</dcterms:created>
  <dcterms:modified xsi:type="dcterms:W3CDTF">2018-12-03T02:46:43Z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