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135" windowHeight="12645"/>
  </bookViews>
  <sheets>
    <sheet name="Sheet1" sheetId="1" r:id="rId1"/>
  </sheets>
  <definedNames>
    <definedName name="_xlnm._FilterDatabase" localSheetId="0" hidden="1">Sheet1!$A$1:$I$23</definedName>
    <definedName name="_xlnm.Print_Area" localSheetId="0">Sheet1!$A$1:$I$23</definedName>
    <definedName name="_xlnm.Print_Titles" localSheetId="0">Sheet1!$2:$4</definedName>
  </definedNames>
  <calcPr calcId="144525" concurrentCalc="0"/>
</workbook>
</file>

<file path=xl/sharedStrings.xml><?xml version="1.0" encoding="utf-8"?>
<sst xmlns="http://schemas.openxmlformats.org/spreadsheetml/2006/main" count="48">
  <si>
    <t>附件1：</t>
  </si>
  <si>
    <t>提前下达2023年度省级污染防治专项资金预算表</t>
  </si>
  <si>
    <t>单位：万元</t>
  </si>
  <si>
    <t>序号</t>
  </si>
  <si>
    <t>市县</t>
  </si>
  <si>
    <t>项目名称</t>
  </si>
  <si>
    <t>金额</t>
  </si>
  <si>
    <t>市县收入科目</t>
  </si>
  <si>
    <t>支出功能分类</t>
  </si>
  <si>
    <t>部门经济分类</t>
  </si>
  <si>
    <t>政府经济分类</t>
  </si>
  <si>
    <t>备注</t>
  </si>
  <si>
    <t>合计</t>
  </si>
  <si>
    <t>长春市</t>
  </si>
  <si>
    <t>吉林省高排放车辆监测管理系统建设项目(长春试点）</t>
  </si>
  <si>
    <t>1100311节能环保</t>
  </si>
  <si>
    <r>
      <rPr>
        <sz val="10"/>
        <color theme="1"/>
        <rFont val="Times New Roman"/>
        <charset val="0"/>
      </rPr>
      <t>2110301</t>
    </r>
    <r>
      <rPr>
        <sz val="10"/>
        <color theme="1"/>
        <rFont val="宋体"/>
        <charset val="0"/>
      </rPr>
      <t>大气</t>
    </r>
  </si>
  <si>
    <r>
      <rPr>
        <sz val="10"/>
        <color theme="1"/>
        <rFont val="Times New Roman"/>
        <charset val="0"/>
      </rPr>
      <t>51301</t>
    </r>
    <r>
      <rPr>
        <sz val="10"/>
        <color theme="1"/>
        <rFont val="宋体"/>
        <charset val="134"/>
      </rPr>
      <t>上下级政府间转移性支出</t>
    </r>
  </si>
  <si>
    <t>德惠市</t>
  </si>
  <si>
    <t>水环境断面达标奖励</t>
  </si>
  <si>
    <r>
      <rPr>
        <sz val="10"/>
        <color theme="1"/>
        <rFont val="Times New Roman"/>
        <charset val="0"/>
      </rPr>
      <t>1100208</t>
    </r>
    <r>
      <rPr>
        <sz val="10"/>
        <color theme="1"/>
        <rFont val="宋体"/>
        <charset val="0"/>
      </rPr>
      <t>结算补助收入</t>
    </r>
  </si>
  <si>
    <r>
      <rPr>
        <sz val="10"/>
        <color theme="1"/>
        <rFont val="Times New Roman"/>
        <charset val="0"/>
      </rPr>
      <t>2300208</t>
    </r>
    <r>
      <rPr>
        <sz val="10"/>
        <color theme="1"/>
        <rFont val="宋体"/>
        <charset val="0"/>
      </rPr>
      <t>结算补助支出</t>
    </r>
  </si>
  <si>
    <t>永吉县</t>
  </si>
  <si>
    <t>舒兰市</t>
  </si>
  <si>
    <t>辽源市</t>
  </si>
  <si>
    <t>小计</t>
  </si>
  <si>
    <t>①</t>
  </si>
  <si>
    <t>辽源市VOCs执法能力建设项目</t>
  </si>
  <si>
    <r>
      <rPr>
        <sz val="10"/>
        <color theme="1"/>
        <rFont val="Times New Roman"/>
        <charset val="0"/>
      </rPr>
      <t>1100311</t>
    </r>
    <r>
      <rPr>
        <sz val="10"/>
        <color theme="1"/>
        <rFont val="宋体"/>
        <charset val="0"/>
      </rPr>
      <t>节能环保</t>
    </r>
  </si>
  <si>
    <t>②</t>
  </si>
  <si>
    <t>辽源市“地空一体化遥感立体网”监测项目</t>
  </si>
  <si>
    <t>③</t>
  </si>
  <si>
    <t>通化市</t>
  </si>
  <si>
    <t>耕地土壤重金属污染成因排查项目</t>
  </si>
  <si>
    <r>
      <rPr>
        <sz val="10"/>
        <color theme="1"/>
        <rFont val="Times New Roman"/>
        <charset val="0"/>
      </rPr>
      <t>2110307</t>
    </r>
    <r>
      <rPr>
        <sz val="10"/>
        <color theme="1"/>
        <rFont val="宋体"/>
        <charset val="0"/>
      </rPr>
      <t>土壤</t>
    </r>
  </si>
  <si>
    <t>梅河口市</t>
  </si>
  <si>
    <t>受污染耕地安全利用中试项目</t>
  </si>
  <si>
    <t>抚松县</t>
  </si>
  <si>
    <t>国家生态文明建设示范县奖补</t>
  </si>
  <si>
    <r>
      <rPr>
        <sz val="10"/>
        <color theme="1"/>
        <rFont val="Times New Roman"/>
        <charset val="0"/>
      </rPr>
      <t>2110399</t>
    </r>
    <r>
      <rPr>
        <sz val="10"/>
        <color theme="1"/>
        <rFont val="宋体"/>
        <charset val="134"/>
      </rPr>
      <t>其他污染防治支出</t>
    </r>
  </si>
  <si>
    <t>白城市</t>
  </si>
  <si>
    <t>松原市</t>
  </si>
  <si>
    <t>前郭县</t>
  </si>
  <si>
    <t>扶余市</t>
  </si>
  <si>
    <t>延边州</t>
  </si>
  <si>
    <t>州本级</t>
  </si>
  <si>
    <t>延边州机动车尾气排放监管设备建设项目</t>
  </si>
  <si>
    <t>敦化市</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</si>
</sst>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176" formatCode="0_ "/>
    <numFmt numFmtId="177" formatCode="0.00_ "/>
    <numFmt numFmtId="41" formatCode="_ * #,##0_ ;_ * \-#,##0_ ;_ * &quot;-&quot;_ ;_ @_ "/>
    <numFmt numFmtId="44" formatCode="_ &quot;￥&quot;* #,##0.00_ ;_ &quot;￥&quot;* \-#,##0.00_ ;_ &quot;￥&quot;* &quot;-&quot;??_ ;_ @_ "/>
  </numFmts>
  <fonts count="29">
    <font>
      <sz val="11"/>
      <color theme="1"/>
      <name val="宋体"/>
      <charset val="134"/>
      <scheme val="minor"/>
    </font>
    <font>
      <sz val="18"/>
      <color theme="1"/>
      <name val="方正小标宋简体"/>
      <charset val="134"/>
    </font>
    <font>
      <b/>
      <sz val="10"/>
      <color theme="1"/>
      <name val="宋体"/>
      <charset val="0"/>
    </font>
    <font>
      <sz val="10"/>
      <color theme="1"/>
      <name val="Times New Roman"/>
      <charset val="0"/>
    </font>
    <font>
      <b/>
      <sz val="10"/>
      <color theme="1"/>
      <name val="Times New Roman"/>
      <charset val="0"/>
    </font>
    <font>
      <sz val="10"/>
      <color theme="1"/>
      <name val="Times New Roman"/>
      <charset val="134"/>
    </font>
    <font>
      <sz val="10"/>
      <color theme="1"/>
      <name val="宋体"/>
      <charset val="0"/>
    </font>
    <font>
      <sz val="10"/>
      <color theme="1"/>
      <name val="微软雅黑"/>
      <charset val="134"/>
    </font>
    <font>
      <sz val="11"/>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theme="1"/>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5" borderId="0" applyNumberFormat="0" applyBorder="0" applyAlignment="0" applyProtection="0">
      <alignment vertical="center"/>
    </xf>
    <xf numFmtId="0" fontId="24" fillId="22"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2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10" applyNumberFormat="0" applyFont="0" applyAlignment="0" applyProtection="0">
      <alignment vertical="center"/>
    </xf>
    <xf numFmtId="0" fontId="17" fillId="21"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8" applyNumberFormat="0" applyFill="0" applyAlignment="0" applyProtection="0">
      <alignment vertical="center"/>
    </xf>
    <xf numFmtId="0" fontId="11" fillId="0" borderId="8" applyNumberFormat="0" applyFill="0" applyAlignment="0" applyProtection="0">
      <alignment vertical="center"/>
    </xf>
    <xf numFmtId="0" fontId="17" fillId="27" borderId="0" applyNumberFormat="0" applyBorder="0" applyAlignment="0" applyProtection="0">
      <alignment vertical="center"/>
    </xf>
    <xf numFmtId="0" fontId="14" fillId="0" borderId="12" applyNumberFormat="0" applyFill="0" applyAlignment="0" applyProtection="0">
      <alignment vertical="center"/>
    </xf>
    <xf numFmtId="0" fontId="17" fillId="20" borderId="0" applyNumberFormat="0" applyBorder="0" applyAlignment="0" applyProtection="0">
      <alignment vertical="center"/>
    </xf>
    <xf numFmtId="0" fontId="18" fillId="13" borderId="9" applyNumberFormat="0" applyAlignment="0" applyProtection="0">
      <alignment vertical="center"/>
    </xf>
    <xf numFmtId="0" fontId="25" fillId="13" borderId="13" applyNumberFormat="0" applyAlignment="0" applyProtection="0">
      <alignment vertical="center"/>
    </xf>
    <xf numFmtId="0" fontId="10" fillId="4" borderId="7" applyNumberFormat="0" applyAlignment="0" applyProtection="0">
      <alignment vertical="center"/>
    </xf>
    <xf numFmtId="0" fontId="9" fillId="32" borderId="0" applyNumberFormat="0" applyBorder="0" applyAlignment="0" applyProtection="0">
      <alignment vertical="center"/>
    </xf>
    <xf numFmtId="0" fontId="17" fillId="17" borderId="0" applyNumberFormat="0" applyBorder="0" applyAlignment="0" applyProtection="0">
      <alignment vertical="center"/>
    </xf>
    <xf numFmtId="0" fontId="26" fillId="0" borderId="14" applyNumberFormat="0" applyFill="0" applyAlignment="0" applyProtection="0">
      <alignment vertical="center"/>
    </xf>
    <xf numFmtId="0" fontId="20" fillId="0" borderId="11" applyNumberFormat="0" applyFill="0" applyAlignment="0" applyProtection="0">
      <alignment vertical="center"/>
    </xf>
    <xf numFmtId="0" fontId="27" fillId="31" borderId="0" applyNumberFormat="0" applyBorder="0" applyAlignment="0" applyProtection="0">
      <alignment vertical="center"/>
    </xf>
    <xf numFmtId="0" fontId="23" fillId="19" borderId="0" applyNumberFormat="0" applyBorder="0" applyAlignment="0" applyProtection="0">
      <alignment vertical="center"/>
    </xf>
    <xf numFmtId="0" fontId="9" fillId="24" borderId="0" applyNumberFormat="0" applyBorder="0" applyAlignment="0" applyProtection="0">
      <alignment vertical="center"/>
    </xf>
    <xf numFmtId="0" fontId="17" fillId="12"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30" borderId="0" applyNumberFormat="0" applyBorder="0" applyAlignment="0" applyProtection="0">
      <alignment vertical="center"/>
    </xf>
    <xf numFmtId="0" fontId="9" fillId="8" borderId="0" applyNumberFormat="0" applyBorder="0" applyAlignment="0" applyProtection="0">
      <alignment vertical="center"/>
    </xf>
    <xf numFmtId="0" fontId="17" fillId="11" borderId="0" applyNumberFormat="0" applyBorder="0" applyAlignment="0" applyProtection="0">
      <alignment vertical="center"/>
    </xf>
    <xf numFmtId="0" fontId="17" fillId="16" borderId="0" applyNumberFormat="0" applyBorder="0" applyAlignment="0" applyProtection="0">
      <alignment vertical="center"/>
    </xf>
    <xf numFmtId="0" fontId="9" fillId="29" borderId="0" applyNumberFormat="0" applyBorder="0" applyAlignment="0" applyProtection="0">
      <alignment vertical="center"/>
    </xf>
    <xf numFmtId="0" fontId="9" fillId="7" borderId="0" applyNumberFormat="0" applyBorder="0" applyAlignment="0" applyProtection="0">
      <alignment vertical="center"/>
    </xf>
    <xf numFmtId="0" fontId="17" fillId="10" borderId="0" applyNumberFormat="0" applyBorder="0" applyAlignment="0" applyProtection="0">
      <alignment vertical="center"/>
    </xf>
    <xf numFmtId="0" fontId="9" fillId="2" borderId="0" applyNumberFormat="0" applyBorder="0" applyAlignment="0" applyProtection="0">
      <alignment vertical="center"/>
    </xf>
    <xf numFmtId="0" fontId="17" fillId="26" borderId="0" applyNumberFormat="0" applyBorder="0" applyAlignment="0" applyProtection="0">
      <alignment vertical="center"/>
    </xf>
    <xf numFmtId="0" fontId="17" fillId="15" borderId="0" applyNumberFormat="0" applyBorder="0" applyAlignment="0" applyProtection="0">
      <alignment vertical="center"/>
    </xf>
    <xf numFmtId="0" fontId="9" fillId="6" borderId="0" applyNumberFormat="0" applyBorder="0" applyAlignment="0" applyProtection="0">
      <alignment vertical="center"/>
    </xf>
    <xf numFmtId="0" fontId="17" fillId="18" borderId="0" applyNumberFormat="0" applyBorder="0" applyAlignment="0" applyProtection="0">
      <alignment vertical="center"/>
    </xf>
    <xf numFmtId="0" fontId="0" fillId="0" borderId="0">
      <alignment vertical="center"/>
    </xf>
  </cellStyleXfs>
  <cellXfs count="27">
    <xf numFmtId="0" fontId="0" fillId="0" borderId="0" xfId="0">
      <alignment vertical="center"/>
    </xf>
    <xf numFmtId="0" fontId="0" fillId="0" borderId="0" xfId="0" applyFill="1" applyBorder="1" applyAlignment="1">
      <alignment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177" fontId="0" fillId="0" borderId="0" xfId="0" applyNumberFormat="1" applyFill="1" applyBorder="1" applyAlignment="1">
      <alignment vertical="center"/>
    </xf>
    <xf numFmtId="0" fontId="0" fillId="0" borderId="0" xfId="0" applyFill="1" applyBorder="1" applyAlignment="1">
      <alignment vertical="center" wrapText="1"/>
    </xf>
    <xf numFmtId="0" fontId="0" fillId="0" borderId="0" xfId="0" applyFill="1" applyAlignment="1">
      <alignment vertical="center" wrapText="1"/>
    </xf>
    <xf numFmtId="0" fontId="1" fillId="0" borderId="0" xfId="0" applyFont="1" applyFill="1" applyBorder="1" applyAlignment="1">
      <alignment horizontal="center" vertical="center"/>
    </xf>
    <xf numFmtId="177"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176" fontId="4" fillId="0" borderId="1" xfId="0" applyNumberFormat="1" applyFont="1" applyFill="1" applyBorder="1" applyAlignment="1">
      <alignment horizontal="right"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176" fontId="3" fillId="0" borderId="1" xfId="0" applyNumberFormat="1" applyFont="1" applyFill="1" applyBorder="1" applyAlignment="1">
      <alignment horizontal="right" vertical="center" wrapText="1"/>
    </xf>
    <xf numFmtId="0" fontId="6" fillId="0" borderId="4" xfId="0" applyFont="1" applyFill="1" applyBorder="1" applyAlignment="1">
      <alignment horizontal="left" vertical="center" wrapText="1"/>
    </xf>
    <xf numFmtId="0" fontId="7" fillId="0" borderId="1" xfId="0" applyFont="1" applyFill="1" applyBorder="1" applyAlignment="1">
      <alignment horizontal="center" vertical="center"/>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4" xfId="0" applyFont="1" applyFill="1" applyBorder="1" applyAlignment="1">
      <alignment vertical="center" wrapText="1"/>
    </xf>
    <xf numFmtId="0" fontId="8" fillId="0" borderId="0" xfId="0"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colors>
    <mruColors>
      <color rgb="00FFFF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3"/>
  <sheetViews>
    <sheetView tabSelected="1" view="pageBreakPreview" zoomScaleNormal="100" zoomScaleSheetLayoutView="100" workbookViewId="0">
      <selection activeCell="A4" sqref="$A4:$XFD24"/>
    </sheetView>
  </sheetViews>
  <sheetFormatPr defaultColWidth="8.875" defaultRowHeight="13.5"/>
  <cols>
    <col min="1" max="1" width="6.875" style="3" customWidth="1"/>
    <col min="2" max="2" width="13.125" style="1" customWidth="1"/>
    <col min="3" max="3" width="32.25" style="1" customWidth="1"/>
    <col min="4" max="4" width="14.125" style="4" customWidth="1"/>
    <col min="5" max="5" width="18.125" style="1" customWidth="1"/>
    <col min="6" max="6" width="23.875" style="5" customWidth="1"/>
    <col min="7" max="7" width="29.375" style="5" hidden="1" customWidth="1"/>
    <col min="8" max="8" width="22.5" style="6" customWidth="1"/>
    <col min="9" max="9" width="12.75" style="1" customWidth="1"/>
    <col min="10" max="16383" width="8.875" style="1"/>
  </cols>
  <sheetData>
    <row r="1" s="1" customFormat="1" spans="1:8">
      <c r="A1" s="3" t="s">
        <v>0</v>
      </c>
      <c r="D1" s="4"/>
      <c r="F1" s="5"/>
      <c r="G1" s="5"/>
      <c r="H1" s="6"/>
    </row>
    <row r="2" s="1" customFormat="1" ht="27" customHeight="1" spans="1:9">
      <c r="A2" s="7" t="s">
        <v>1</v>
      </c>
      <c r="B2" s="7"/>
      <c r="C2" s="7"/>
      <c r="D2" s="8"/>
      <c r="E2" s="7"/>
      <c r="F2" s="9"/>
      <c r="G2" s="9"/>
      <c r="H2" s="10"/>
      <c r="I2" s="7"/>
    </row>
    <row r="3" s="1" customFormat="1" ht="14" customHeight="1" spans="1:9">
      <c r="A3" s="7"/>
      <c r="B3" s="7"/>
      <c r="C3" s="7"/>
      <c r="D3" s="8"/>
      <c r="E3" s="7"/>
      <c r="F3" s="9"/>
      <c r="G3" s="9"/>
      <c r="H3" s="10"/>
      <c r="I3" s="26" t="s">
        <v>2</v>
      </c>
    </row>
    <row r="4" s="2" customFormat="1" ht="23" customHeight="1" spans="1:9">
      <c r="A4" s="11" t="s">
        <v>3</v>
      </c>
      <c r="B4" s="11" t="s">
        <v>4</v>
      </c>
      <c r="C4" s="11" t="s">
        <v>5</v>
      </c>
      <c r="D4" s="12" t="s">
        <v>6</v>
      </c>
      <c r="E4" s="11" t="s">
        <v>7</v>
      </c>
      <c r="F4" s="11" t="s">
        <v>8</v>
      </c>
      <c r="G4" s="11" t="s">
        <v>9</v>
      </c>
      <c r="H4" s="11" t="s">
        <v>10</v>
      </c>
      <c r="I4" s="11" t="s">
        <v>11</v>
      </c>
    </row>
    <row r="5" s="1" customFormat="1" ht="23" customHeight="1" spans="1:9">
      <c r="A5" s="13"/>
      <c r="B5" s="14" t="s">
        <v>12</v>
      </c>
      <c r="C5" s="15"/>
      <c r="D5" s="16">
        <f>D6+D7+D8+D9+D10+D14+D15+D16+D17+D18+D19+D20+D21</f>
        <v>5531</v>
      </c>
      <c r="E5" s="17"/>
      <c r="F5" s="17"/>
      <c r="G5" s="17"/>
      <c r="H5" s="17"/>
      <c r="I5" s="17"/>
    </row>
    <row r="6" s="1" customFormat="1" ht="23" customHeight="1" spans="1:9">
      <c r="A6" s="18">
        <v>1</v>
      </c>
      <c r="B6" s="19" t="s">
        <v>13</v>
      </c>
      <c r="C6" s="19" t="s">
        <v>14</v>
      </c>
      <c r="D6" s="20">
        <v>373</v>
      </c>
      <c r="E6" s="17" t="s">
        <v>15</v>
      </c>
      <c r="F6" s="17" t="s">
        <v>16</v>
      </c>
      <c r="G6" s="17" t="s">
        <v>17</v>
      </c>
      <c r="H6" s="17" t="s">
        <v>17</v>
      </c>
      <c r="I6" s="17"/>
    </row>
    <row r="7" s="1" customFormat="1" ht="23" customHeight="1" spans="1:9">
      <c r="A7" s="18">
        <v>2</v>
      </c>
      <c r="B7" s="19" t="s">
        <v>18</v>
      </c>
      <c r="C7" s="19" t="s">
        <v>19</v>
      </c>
      <c r="D7" s="20">
        <v>300</v>
      </c>
      <c r="E7" s="17" t="s">
        <v>20</v>
      </c>
      <c r="F7" s="17" t="s">
        <v>21</v>
      </c>
      <c r="G7" s="17" t="s">
        <v>17</v>
      </c>
      <c r="H7" s="17" t="s">
        <v>17</v>
      </c>
      <c r="I7" s="17"/>
    </row>
    <row r="8" s="1" customFormat="1" ht="23" customHeight="1" spans="1:9">
      <c r="A8" s="18">
        <v>3</v>
      </c>
      <c r="B8" s="19" t="s">
        <v>22</v>
      </c>
      <c r="C8" s="19" t="s">
        <v>19</v>
      </c>
      <c r="D8" s="20">
        <v>150</v>
      </c>
      <c r="E8" s="17" t="s">
        <v>20</v>
      </c>
      <c r="F8" s="17" t="s">
        <v>21</v>
      </c>
      <c r="G8" s="17"/>
      <c r="H8" s="17" t="s">
        <v>17</v>
      </c>
      <c r="I8" s="17"/>
    </row>
    <row r="9" s="1" customFormat="1" ht="23" customHeight="1" spans="1:9">
      <c r="A9" s="18">
        <v>4</v>
      </c>
      <c r="B9" s="19" t="s">
        <v>23</v>
      </c>
      <c r="C9" s="19" t="s">
        <v>19</v>
      </c>
      <c r="D9" s="20">
        <v>600</v>
      </c>
      <c r="E9" s="17" t="s">
        <v>20</v>
      </c>
      <c r="F9" s="17" t="s">
        <v>21</v>
      </c>
      <c r="G9" s="17"/>
      <c r="H9" s="17" t="s">
        <v>17</v>
      </c>
      <c r="I9" s="17"/>
    </row>
    <row r="10" s="1" customFormat="1" ht="23" customHeight="1" spans="1:9">
      <c r="A10" s="18">
        <v>7</v>
      </c>
      <c r="B10" s="21" t="s">
        <v>24</v>
      </c>
      <c r="C10" s="19" t="s">
        <v>25</v>
      </c>
      <c r="D10" s="20">
        <f>D11+D12+D13</f>
        <v>572</v>
      </c>
      <c r="E10" s="17"/>
      <c r="F10" s="17"/>
      <c r="G10" s="17"/>
      <c r="H10" s="17"/>
      <c r="I10" s="17"/>
    </row>
    <row r="11" s="1" customFormat="1" ht="23" customHeight="1" spans="1:9">
      <c r="A11" s="22" t="s">
        <v>26</v>
      </c>
      <c r="B11" s="23"/>
      <c r="C11" s="19" t="s">
        <v>27</v>
      </c>
      <c r="D11" s="20">
        <v>137</v>
      </c>
      <c r="E11" s="17" t="s">
        <v>28</v>
      </c>
      <c r="F11" s="17" t="s">
        <v>16</v>
      </c>
      <c r="G11" s="17" t="s">
        <v>17</v>
      </c>
      <c r="H11" s="17" t="s">
        <v>17</v>
      </c>
      <c r="I11" s="17"/>
    </row>
    <row r="12" s="1" customFormat="1" ht="23" customHeight="1" spans="1:9">
      <c r="A12" s="22" t="s">
        <v>29</v>
      </c>
      <c r="B12" s="23"/>
      <c r="C12" s="19" t="s">
        <v>30</v>
      </c>
      <c r="D12" s="20">
        <v>135</v>
      </c>
      <c r="E12" s="17" t="s">
        <v>15</v>
      </c>
      <c r="F12" s="17" t="s">
        <v>16</v>
      </c>
      <c r="G12" s="17" t="s">
        <v>17</v>
      </c>
      <c r="H12" s="17" t="s">
        <v>17</v>
      </c>
      <c r="I12" s="17"/>
    </row>
    <row r="13" s="1" customFormat="1" ht="23" customHeight="1" spans="1:9">
      <c r="A13" s="22" t="s">
        <v>31</v>
      </c>
      <c r="B13" s="24"/>
      <c r="C13" s="19" t="s">
        <v>19</v>
      </c>
      <c r="D13" s="20">
        <v>300</v>
      </c>
      <c r="E13" s="17" t="s">
        <v>20</v>
      </c>
      <c r="F13" s="17" t="s">
        <v>21</v>
      </c>
      <c r="G13" s="17"/>
      <c r="H13" s="17" t="s">
        <v>17</v>
      </c>
      <c r="I13" s="17"/>
    </row>
    <row r="14" s="1" customFormat="1" ht="23" customHeight="1" spans="1:9">
      <c r="A14" s="22">
        <v>8</v>
      </c>
      <c r="B14" s="19" t="s">
        <v>32</v>
      </c>
      <c r="C14" s="19" t="s">
        <v>33</v>
      </c>
      <c r="D14" s="20">
        <v>175</v>
      </c>
      <c r="E14" s="17" t="s">
        <v>15</v>
      </c>
      <c r="F14" s="17" t="s">
        <v>34</v>
      </c>
      <c r="G14" s="17" t="s">
        <v>17</v>
      </c>
      <c r="H14" s="17" t="s">
        <v>17</v>
      </c>
      <c r="I14" s="17"/>
    </row>
    <row r="15" s="1" customFormat="1" ht="23" customHeight="1" spans="1:9">
      <c r="A15" s="22">
        <v>9</v>
      </c>
      <c r="B15" s="19" t="s">
        <v>35</v>
      </c>
      <c r="C15" s="19" t="s">
        <v>36</v>
      </c>
      <c r="D15" s="20">
        <v>67</v>
      </c>
      <c r="E15" s="17" t="s">
        <v>15</v>
      </c>
      <c r="F15" s="17" t="s">
        <v>34</v>
      </c>
      <c r="G15" s="17" t="s">
        <v>17</v>
      </c>
      <c r="H15" s="17" t="s">
        <v>17</v>
      </c>
      <c r="I15" s="17"/>
    </row>
    <row r="16" s="1" customFormat="1" ht="23" customHeight="1" spans="1:9">
      <c r="A16" s="22">
        <v>10</v>
      </c>
      <c r="B16" s="19" t="s">
        <v>37</v>
      </c>
      <c r="C16" s="17" t="s">
        <v>38</v>
      </c>
      <c r="D16" s="20">
        <v>500</v>
      </c>
      <c r="E16" s="17" t="s">
        <v>15</v>
      </c>
      <c r="F16" s="17" t="s">
        <v>39</v>
      </c>
      <c r="G16" s="17" t="s">
        <v>17</v>
      </c>
      <c r="H16" s="17" t="s">
        <v>17</v>
      </c>
      <c r="I16" s="17"/>
    </row>
    <row r="17" s="1" customFormat="1" ht="23" customHeight="1" spans="1:9">
      <c r="A17" s="22">
        <v>11</v>
      </c>
      <c r="B17" s="19" t="s">
        <v>40</v>
      </c>
      <c r="C17" s="19" t="s">
        <v>19</v>
      </c>
      <c r="D17" s="20">
        <v>600</v>
      </c>
      <c r="E17" s="17" t="s">
        <v>20</v>
      </c>
      <c r="F17" s="17" t="s">
        <v>21</v>
      </c>
      <c r="G17" s="17"/>
      <c r="H17" s="17" t="s">
        <v>17</v>
      </c>
      <c r="I17" s="17"/>
    </row>
    <row r="18" s="1" customFormat="1" ht="23" customHeight="1" spans="1:9">
      <c r="A18" s="22">
        <v>12</v>
      </c>
      <c r="B18" s="25" t="s">
        <v>41</v>
      </c>
      <c r="C18" s="19" t="s">
        <v>19</v>
      </c>
      <c r="D18" s="20">
        <v>719</v>
      </c>
      <c r="E18" s="17" t="s">
        <v>20</v>
      </c>
      <c r="F18" s="17" t="s">
        <v>21</v>
      </c>
      <c r="G18" s="17"/>
      <c r="H18" s="17" t="s">
        <v>17</v>
      </c>
      <c r="I18" s="19"/>
    </row>
    <row r="19" s="1" customFormat="1" ht="23" customHeight="1" spans="1:9">
      <c r="A19" s="22">
        <v>13</v>
      </c>
      <c r="B19" s="19" t="s">
        <v>42</v>
      </c>
      <c r="C19" s="19" t="s">
        <v>19</v>
      </c>
      <c r="D19" s="20">
        <v>300</v>
      </c>
      <c r="E19" s="17" t="s">
        <v>20</v>
      </c>
      <c r="F19" s="17" t="s">
        <v>21</v>
      </c>
      <c r="G19" s="17"/>
      <c r="H19" s="17" t="s">
        <v>17</v>
      </c>
      <c r="I19" s="17"/>
    </row>
    <row r="20" s="1" customFormat="1" ht="23" customHeight="1" spans="1:9">
      <c r="A20" s="22">
        <v>14</v>
      </c>
      <c r="B20" s="25" t="s">
        <v>43</v>
      </c>
      <c r="C20" s="19" t="s">
        <v>19</v>
      </c>
      <c r="D20" s="20">
        <v>450</v>
      </c>
      <c r="E20" s="17" t="s">
        <v>20</v>
      </c>
      <c r="F20" s="17" t="s">
        <v>21</v>
      </c>
      <c r="G20" s="17"/>
      <c r="H20" s="17" t="s">
        <v>17</v>
      </c>
      <c r="I20" s="17"/>
    </row>
    <row r="21" s="1" customFormat="1" ht="23" customHeight="1" spans="1:9">
      <c r="A21" s="22">
        <v>15</v>
      </c>
      <c r="B21" s="19" t="s">
        <v>44</v>
      </c>
      <c r="C21" s="19"/>
      <c r="D21" s="20">
        <f>D22+D23</f>
        <v>725</v>
      </c>
      <c r="E21" s="17"/>
      <c r="F21" s="17"/>
      <c r="G21" s="17"/>
      <c r="H21" s="17"/>
      <c r="I21" s="17"/>
    </row>
    <row r="22" s="1" customFormat="1" ht="23" customHeight="1" spans="1:9">
      <c r="A22" s="22" t="s">
        <v>26</v>
      </c>
      <c r="B22" s="19" t="s">
        <v>45</v>
      </c>
      <c r="C22" s="19" t="s">
        <v>46</v>
      </c>
      <c r="D22" s="20">
        <v>225</v>
      </c>
      <c r="E22" s="17" t="s">
        <v>15</v>
      </c>
      <c r="F22" s="17" t="s">
        <v>16</v>
      </c>
      <c r="G22" s="17" t="s">
        <v>17</v>
      </c>
      <c r="H22" s="17" t="s">
        <v>17</v>
      </c>
      <c r="I22" s="17"/>
    </row>
    <row r="23" s="1" customFormat="1" ht="23" customHeight="1" spans="1:9">
      <c r="A23" s="22" t="s">
        <v>29</v>
      </c>
      <c r="B23" s="19" t="s">
        <v>47</v>
      </c>
      <c r="C23" s="17" t="s">
        <v>38</v>
      </c>
      <c r="D23" s="20">
        <v>500</v>
      </c>
      <c r="E23" s="17" t="s">
        <v>15</v>
      </c>
      <c r="F23" s="17" t="s">
        <v>39</v>
      </c>
      <c r="G23" s="17" t="s">
        <v>17</v>
      </c>
      <c r="H23" s="17" t="s">
        <v>17</v>
      </c>
      <c r="I23" s="17"/>
    </row>
  </sheetData>
  <mergeCells count="3">
    <mergeCell ref="A2:I2"/>
    <mergeCell ref="B5:C5"/>
    <mergeCell ref="B10:B13"/>
  </mergeCells>
  <dataValidations count="1">
    <dataValidation allowBlank="1" showInputMessage="1" showErrorMessage="1" sqref="F4:G4 H4 I4 F5:G5 H5 I5 F6 G6 H6 I6 F7 G7 I7 F8 G8 I8 F9 G9 H9 I9 F10 G10 H10 I10 F11 G11 H11 I11 F12 G12 H12 I12 F13 G13 H13 I13 F14 G14 H14 I14 F15 G15 H15 I15 F16 G16 H16 I16 F17 G17 H17 I17 F18 G18 H18 I18 F19 G19 H19 I19 F20 G20 H20 I20 F21 G21 H21 I21 F22 G22 H22 I22 F23 G23 H23 I23 H7:H8 H24:H65435 I24:I65435 F24:G65435"/>
  </dataValidations>
  <printOptions horizontalCentered="1"/>
  <pageMargins left="0.196527777777778" right="0.0777777777777778" top="0.313888888888889" bottom="0.313888888888889" header="0.511805555555556" footer="0.196527777777778"/>
  <pageSetup paperSize="9" orientation="landscape" horizontalDpi="600"/>
  <headerFooter>
    <oddFooter>&amp;C第 &amp;P 页，共 &amp;N 页</oddFooter>
  </headerFooter>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c:creator>
  <dcterms:created xsi:type="dcterms:W3CDTF">2022-07-22T07:01:00Z</dcterms:created>
  <dcterms:modified xsi:type="dcterms:W3CDTF">2023-04-03T07:56:58Z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