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065"/>
  </bookViews>
  <sheets>
    <sheet name="2022年矿产资源和生态修复治理专项资金预算表" sheetId="1" r:id="rId1"/>
  </sheets>
  <definedNames>
    <definedName name="_xlnm.Print_Titles" localSheetId="0">'2022年矿产资源和生态修复治理专项资金预算表'!$1:$4</definedName>
  </definedNames>
  <calcPr calcId="144525" concurrentCalc="0"/>
</workbook>
</file>

<file path=xl/sharedStrings.xml><?xml version="1.0" encoding="utf-8"?>
<sst xmlns="http://schemas.openxmlformats.org/spreadsheetml/2006/main" count="44">
  <si>
    <t>附件1</t>
  </si>
  <si>
    <t>2022年矿产资源和生态修复治理专项资金预算表</t>
  </si>
  <si>
    <t>单位：万元</t>
  </si>
  <si>
    <t>序号</t>
  </si>
  <si>
    <t>项目</t>
  </si>
  <si>
    <t>市县</t>
  </si>
  <si>
    <t>项目预算</t>
  </si>
  <si>
    <t>本次补助金额</t>
  </si>
  <si>
    <t>一般公共预算收入科目</t>
  </si>
  <si>
    <t>一般公共预算支出功能分类科目</t>
  </si>
  <si>
    <t>政府预算支出经济分类科目</t>
  </si>
  <si>
    <t>备注</t>
  </si>
  <si>
    <t>合计</t>
  </si>
  <si>
    <t>一</t>
  </si>
  <si>
    <t>历史遗留废弃矿山修复治理项目资金小计</t>
  </si>
  <si>
    <t>东丰县历史遗留矿山地质环境恢复治理工程</t>
  </si>
  <si>
    <t>东丰县</t>
  </si>
  <si>
    <t>1100320
自然资源海洋气象等</t>
  </si>
  <si>
    <t>2200106
自然资源利用与保护</t>
  </si>
  <si>
    <t>51301上下级政府间转移性支出</t>
  </si>
  <si>
    <t>本次按项目预算30%下达</t>
  </si>
  <si>
    <t>图们市月晴镇马牌村历史遗留矿山环境治理工程</t>
  </si>
  <si>
    <t>图们市</t>
  </si>
  <si>
    <t>和龙市八家子镇海兰河采石场矿山地质环境治理工程</t>
  </si>
  <si>
    <t>和龙市</t>
  </si>
  <si>
    <t>安图县松江镇兴隆村至营林村村线废弃矿山地质环境治理工程</t>
  </si>
  <si>
    <t>安图县</t>
  </si>
  <si>
    <t>长春市莲花山生态旅游度假区劝农山镇、泉眼镇十处废弃矿山地质环境治理工程</t>
  </si>
  <si>
    <t>长春市</t>
  </si>
  <si>
    <t>东辽县椅山石灰石矿矿山环境恢复治理</t>
  </si>
  <si>
    <t>东辽县</t>
  </si>
  <si>
    <t>靖宇县花园口镇牤牛刚废弃矿区矿山地质环境恢复治理工程</t>
  </si>
  <si>
    <t>靖宇县</t>
  </si>
  <si>
    <t>通化市二道江区鸭园镇鸭西采石场矿山地质环境恢复治理工程</t>
  </si>
  <si>
    <t>通化市</t>
  </si>
  <si>
    <t>延吉市高速公路沿线历史遗留矿山地质环境恢复治理工程</t>
  </si>
  <si>
    <t>延吉市</t>
  </si>
  <si>
    <t>二</t>
  </si>
  <si>
    <t>地质灾害防治项目资金小计</t>
  </si>
  <si>
    <t>安图县明月镇瓮声砬子崩塌地质灾害治理工程</t>
  </si>
  <si>
    <t>扶余市增盛镇沿江村地质灾害治理工程</t>
  </si>
  <si>
    <t>扶余市</t>
  </si>
  <si>
    <t>吉林省抚松县黄家崴子出村公路沿线地质灾害治理工程</t>
  </si>
  <si>
    <t>抚松县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</si>
</sst>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9"/>
  <sheetViews>
    <sheetView tabSelected="1" workbookViewId="0">
      <selection activeCell="B14" sqref="B14"/>
    </sheetView>
  </sheetViews>
  <sheetFormatPr defaultColWidth="10" defaultRowHeight="14.25"/>
  <cols>
    <col min="1" max="1" width="10" style="2"/>
    <col min="2" max="2" width="42.8916666666667" style="1" customWidth="1"/>
    <col min="3" max="4" width="12.6666666666667" style="1" customWidth="1"/>
    <col min="5" max="5" width="17.8916666666667" style="1" customWidth="1"/>
    <col min="6" max="6" width="21" style="1" customWidth="1"/>
    <col min="7" max="7" width="23.1083333333333" style="1" customWidth="1"/>
    <col min="8" max="8" width="18.1083333333333" style="1" customWidth="1"/>
    <col min="9" max="9" width="26.4416666666667" style="1" customWidth="1"/>
    <col min="10" max="16384" width="10" style="1"/>
  </cols>
  <sheetData>
    <row r="1" s="1" customFormat="1" ht="25" customHeight="1" spans="1:1">
      <c r="A1" s="3" t="s">
        <v>0</v>
      </c>
    </row>
    <row r="2" s="1" customFormat="1" ht="4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7" customHeight="1" spans="1:9">
      <c r="A3" s="2"/>
      <c r="I3" s="16" t="s">
        <v>2</v>
      </c>
    </row>
    <row r="4" s="1" customFormat="1" ht="35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5" t="s">
        <v>11</v>
      </c>
    </row>
    <row r="5" s="1" customFormat="1" ht="27" customHeight="1" spans="1:9">
      <c r="A5" s="5"/>
      <c r="B5" s="5" t="s">
        <v>12</v>
      </c>
      <c r="C5" s="5"/>
      <c r="D5" s="5"/>
      <c r="E5" s="7">
        <f>E6+E16</f>
        <v>2138</v>
      </c>
      <c r="F5" s="5"/>
      <c r="G5" s="5"/>
      <c r="H5" s="5"/>
      <c r="I5" s="5"/>
    </row>
    <row r="6" s="1" customFormat="1" ht="27" customHeight="1" spans="1:9">
      <c r="A6" s="5" t="s">
        <v>13</v>
      </c>
      <c r="B6" s="5" t="s">
        <v>14</v>
      </c>
      <c r="C6" s="8"/>
      <c r="D6" s="5">
        <f>SUM(D7:D15)</f>
        <v>4069.97</v>
      </c>
      <c r="E6" s="9">
        <f>SUM(E7:E15)</f>
        <v>1222</v>
      </c>
      <c r="F6" s="10"/>
      <c r="G6" s="10"/>
      <c r="H6" s="5"/>
      <c r="I6" s="5"/>
    </row>
    <row r="7" s="1" customFormat="1" ht="35" customHeight="1" spans="1:9">
      <c r="A7" s="8">
        <v>1</v>
      </c>
      <c r="B7" s="11" t="s">
        <v>15</v>
      </c>
      <c r="C7" s="12" t="s">
        <v>16</v>
      </c>
      <c r="D7" s="13">
        <v>212</v>
      </c>
      <c r="E7" s="13">
        <v>64</v>
      </c>
      <c r="F7" s="14" t="s">
        <v>17</v>
      </c>
      <c r="G7" s="14" t="s">
        <v>18</v>
      </c>
      <c r="H7" s="15" t="s">
        <v>19</v>
      </c>
      <c r="I7" s="15" t="s">
        <v>20</v>
      </c>
    </row>
    <row r="8" s="1" customFormat="1" ht="35" customHeight="1" spans="1:9">
      <c r="A8" s="8">
        <v>2</v>
      </c>
      <c r="B8" s="11" t="s">
        <v>21</v>
      </c>
      <c r="C8" s="12" t="s">
        <v>22</v>
      </c>
      <c r="D8" s="13">
        <v>435.09</v>
      </c>
      <c r="E8" s="13">
        <v>131</v>
      </c>
      <c r="F8" s="14" t="s">
        <v>17</v>
      </c>
      <c r="G8" s="14" t="s">
        <v>18</v>
      </c>
      <c r="H8" s="15" t="s">
        <v>19</v>
      </c>
      <c r="I8" s="15" t="s">
        <v>20</v>
      </c>
    </row>
    <row r="9" s="1" customFormat="1" ht="35" customHeight="1" spans="1:9">
      <c r="A9" s="8">
        <v>3</v>
      </c>
      <c r="B9" s="11" t="s">
        <v>23</v>
      </c>
      <c r="C9" s="12" t="s">
        <v>24</v>
      </c>
      <c r="D9" s="13">
        <v>132.22</v>
      </c>
      <c r="E9" s="13">
        <v>40</v>
      </c>
      <c r="F9" s="14" t="s">
        <v>17</v>
      </c>
      <c r="G9" s="14" t="s">
        <v>18</v>
      </c>
      <c r="H9" s="15" t="s">
        <v>19</v>
      </c>
      <c r="I9" s="15" t="s">
        <v>20</v>
      </c>
    </row>
    <row r="10" s="1" customFormat="1" ht="35" customHeight="1" spans="1:9">
      <c r="A10" s="8">
        <v>4</v>
      </c>
      <c r="B10" s="11" t="s">
        <v>25</v>
      </c>
      <c r="C10" s="12" t="s">
        <v>26</v>
      </c>
      <c r="D10" s="13">
        <v>281.19</v>
      </c>
      <c r="E10" s="13">
        <v>84</v>
      </c>
      <c r="F10" s="14" t="s">
        <v>17</v>
      </c>
      <c r="G10" s="14" t="s">
        <v>18</v>
      </c>
      <c r="H10" s="15" t="s">
        <v>19</v>
      </c>
      <c r="I10" s="15" t="s">
        <v>20</v>
      </c>
    </row>
    <row r="11" s="1" customFormat="1" ht="35" customHeight="1" spans="1:9">
      <c r="A11" s="8">
        <v>5</v>
      </c>
      <c r="B11" s="11" t="s">
        <v>27</v>
      </c>
      <c r="C11" s="12" t="s">
        <v>28</v>
      </c>
      <c r="D11" s="13">
        <v>1012.6</v>
      </c>
      <c r="E11" s="13">
        <v>304</v>
      </c>
      <c r="F11" s="14" t="s">
        <v>17</v>
      </c>
      <c r="G11" s="14" t="s">
        <v>18</v>
      </c>
      <c r="H11" s="15" t="s">
        <v>19</v>
      </c>
      <c r="I11" s="15" t="s">
        <v>20</v>
      </c>
    </row>
    <row r="12" s="1" customFormat="1" ht="35" customHeight="1" spans="1:9">
      <c r="A12" s="8">
        <v>6</v>
      </c>
      <c r="B12" s="11" t="s">
        <v>29</v>
      </c>
      <c r="C12" s="12" t="s">
        <v>30</v>
      </c>
      <c r="D12" s="13">
        <v>438.3</v>
      </c>
      <c r="E12" s="13">
        <v>131</v>
      </c>
      <c r="F12" s="14" t="s">
        <v>17</v>
      </c>
      <c r="G12" s="14" t="s">
        <v>18</v>
      </c>
      <c r="H12" s="15" t="s">
        <v>19</v>
      </c>
      <c r="I12" s="15" t="s">
        <v>20</v>
      </c>
    </row>
    <row r="13" s="1" customFormat="1" ht="35" customHeight="1" spans="1:9">
      <c r="A13" s="8">
        <v>7</v>
      </c>
      <c r="B13" s="11" t="s">
        <v>31</v>
      </c>
      <c r="C13" s="12" t="s">
        <v>32</v>
      </c>
      <c r="D13" s="13">
        <v>812.11</v>
      </c>
      <c r="E13" s="13">
        <v>244</v>
      </c>
      <c r="F13" s="14" t="s">
        <v>17</v>
      </c>
      <c r="G13" s="14" t="s">
        <v>18</v>
      </c>
      <c r="H13" s="15" t="s">
        <v>19</v>
      </c>
      <c r="I13" s="15" t="s">
        <v>20</v>
      </c>
    </row>
    <row r="14" s="1" customFormat="1" ht="35" customHeight="1" spans="1:9">
      <c r="A14" s="8">
        <v>8</v>
      </c>
      <c r="B14" s="11" t="s">
        <v>33</v>
      </c>
      <c r="C14" s="12" t="s">
        <v>34</v>
      </c>
      <c r="D14" s="13">
        <v>260.57</v>
      </c>
      <c r="E14" s="13">
        <v>78</v>
      </c>
      <c r="F14" s="14" t="s">
        <v>17</v>
      </c>
      <c r="G14" s="14" t="s">
        <v>18</v>
      </c>
      <c r="H14" s="15" t="s">
        <v>19</v>
      </c>
      <c r="I14" s="15" t="s">
        <v>20</v>
      </c>
    </row>
    <row r="15" s="1" customFormat="1" ht="35" customHeight="1" spans="1:9">
      <c r="A15" s="8">
        <v>9</v>
      </c>
      <c r="B15" s="11" t="s">
        <v>35</v>
      </c>
      <c r="C15" s="12" t="s">
        <v>36</v>
      </c>
      <c r="D15" s="13">
        <v>485.89</v>
      </c>
      <c r="E15" s="13">
        <v>146</v>
      </c>
      <c r="F15" s="14" t="s">
        <v>17</v>
      </c>
      <c r="G15" s="14" t="s">
        <v>18</v>
      </c>
      <c r="H15" s="15" t="s">
        <v>19</v>
      </c>
      <c r="I15" s="15" t="s">
        <v>20</v>
      </c>
    </row>
    <row r="16" s="1" customFormat="1" ht="28" customHeight="1" spans="1:9">
      <c r="A16" s="5" t="s">
        <v>37</v>
      </c>
      <c r="B16" s="5" t="s">
        <v>38</v>
      </c>
      <c r="C16" s="8"/>
      <c r="D16" s="5">
        <f>SUM(D17:D19)</f>
        <v>3052.04</v>
      </c>
      <c r="E16" s="9">
        <f>SUM(E17:E19)</f>
        <v>916</v>
      </c>
      <c r="F16" s="10"/>
      <c r="G16" s="10"/>
      <c r="H16" s="5"/>
      <c r="I16" s="8"/>
    </row>
    <row r="17" s="1" customFormat="1" ht="35" customHeight="1" spans="1:9">
      <c r="A17" s="8">
        <v>1</v>
      </c>
      <c r="B17" s="11" t="s">
        <v>39</v>
      </c>
      <c r="C17" s="12" t="s">
        <v>26</v>
      </c>
      <c r="D17" s="13">
        <v>387.61</v>
      </c>
      <c r="E17" s="13">
        <v>116</v>
      </c>
      <c r="F17" s="14" t="s">
        <v>17</v>
      </c>
      <c r="G17" s="14" t="s">
        <v>18</v>
      </c>
      <c r="H17" s="15" t="s">
        <v>19</v>
      </c>
      <c r="I17" s="15" t="s">
        <v>20</v>
      </c>
    </row>
    <row r="18" s="1" customFormat="1" ht="35" customHeight="1" spans="1:9">
      <c r="A18" s="8">
        <v>2</v>
      </c>
      <c r="B18" s="11" t="s">
        <v>40</v>
      </c>
      <c r="C18" s="12" t="s">
        <v>41</v>
      </c>
      <c r="D18" s="13">
        <v>255.61</v>
      </c>
      <c r="E18" s="13">
        <v>77</v>
      </c>
      <c r="F18" s="14" t="s">
        <v>17</v>
      </c>
      <c r="G18" s="14" t="s">
        <v>18</v>
      </c>
      <c r="H18" s="15" t="s">
        <v>19</v>
      </c>
      <c r="I18" s="15" t="s">
        <v>20</v>
      </c>
    </row>
    <row r="19" s="1" customFormat="1" ht="35" customHeight="1" spans="1:9">
      <c r="A19" s="8">
        <v>3</v>
      </c>
      <c r="B19" s="11" t="s">
        <v>42</v>
      </c>
      <c r="C19" s="12" t="s">
        <v>43</v>
      </c>
      <c r="D19" s="13">
        <v>2408.82</v>
      </c>
      <c r="E19" s="13">
        <v>723</v>
      </c>
      <c r="F19" s="14" t="s">
        <v>17</v>
      </c>
      <c r="G19" s="14" t="s">
        <v>18</v>
      </c>
      <c r="H19" s="15" t="s">
        <v>19</v>
      </c>
      <c r="I19" s="15" t="s">
        <v>20</v>
      </c>
    </row>
  </sheetData>
  <mergeCells count="1">
    <mergeCell ref="A2:I2"/>
  </mergeCells>
  <pageMargins left="0.751388888888889" right="0.751388888888889" top="1" bottom="1" header="0.511805555555556" footer="0.511805555555556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2022年矿产资源和生态修复治理专项资金预算表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2020-12-02T02:21:00Z</dcterms:created>
  <dcterms:modified xsi:type="dcterms:W3CDTF">2022-07-27T10:16:09Z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