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488" windowHeight="9600"/>
  </bookViews>
  <sheets>
    <sheet name="Sheet1" sheetId="1" r:id="rId1"/>
    <sheet name="Sheet2" sheetId="2" r:id="rId2"/>
  </sheets>
  <definedNames>
    <definedName name="_xlnm._FilterDatabase" localSheetId="0" hidden="1">Sheet1!$A$5:$G$225</definedName>
    <definedName name="_xlnm.Print_Titles" localSheetId="0">Sheet1!$1:$4</definedName>
    <definedName name="_xlnm.Print_Area" localSheetId="0">Sheet1!$A$2:$G$156</definedName>
  </definedNames>
  <calcPr calcId="144525" concurrentCalc="0"/>
</workbook>
</file>

<file path=xl/sharedStrings.xml><?xml version="1.0" encoding="utf-8"?>
<sst xmlns="http://schemas.openxmlformats.org/spreadsheetml/2006/main" count="442">
  <si>
    <t>2021年省级中小企业和民营经济发展专项资金明细表
                                                                                                                                单位：万元</t>
  </si>
  <si>
    <t>项目名称：“专精特新”中小企业项目</t>
  </si>
  <si>
    <t>单位：万元</t>
  </si>
  <si>
    <t>序号</t>
  </si>
  <si>
    <t>统一社会信用代码</t>
  </si>
  <si>
    <t>企业全称</t>
  </si>
  <si>
    <t>项目名称</t>
  </si>
  <si>
    <t>补助金额</t>
  </si>
  <si>
    <t>该项目过去两年获得财政资金支持情况</t>
  </si>
  <si>
    <t>该项目当年申请其他财政资金支持情况</t>
  </si>
  <si>
    <t>合计: 170项</t>
  </si>
  <si>
    <t>长春地区小计: 73项</t>
  </si>
  <si>
    <t>长春市：54项</t>
  </si>
  <si>
    <t>91220000729540909F</t>
  </si>
  <si>
    <t>长春奥普光电技术股份有限公司</t>
  </si>
  <si>
    <t>专精特新企业奖补</t>
  </si>
  <si>
    <t>无</t>
  </si>
  <si>
    <t>912201016833992402</t>
  </si>
  <si>
    <t>长春博瑞科技股份有限公司</t>
  </si>
  <si>
    <t>91220101333825801G</t>
  </si>
  <si>
    <t>长春海谱润斯科技股份有限公司</t>
  </si>
  <si>
    <t>91220101661607168A</t>
  </si>
  <si>
    <t>长春永固科技有限公司</t>
  </si>
  <si>
    <t>91220000744581696R</t>
  </si>
  <si>
    <t>吉林省科英激光股份有限公司</t>
  </si>
  <si>
    <t>91220101730775545Y</t>
  </si>
  <si>
    <t>长春希达电子技术有限公司</t>
  </si>
  <si>
    <t>9122010175617318X2</t>
  </si>
  <si>
    <t>长春市万易科技有限公司</t>
  </si>
  <si>
    <t>912201015699610000</t>
  </si>
  <si>
    <t>吉林省百瑞生科技发展有限公司</t>
  </si>
  <si>
    <t>91220101767176394Y</t>
  </si>
  <si>
    <t>长春圣威雅特服装集团有限公司</t>
  </si>
  <si>
    <t>912200007024037000</t>
  </si>
  <si>
    <t>吉林省阿满食品有限公司</t>
  </si>
  <si>
    <t>91220101MA140R3U02</t>
  </si>
  <si>
    <t>长春长光华大智造测序设备有限公司</t>
  </si>
  <si>
    <t>912201016059613000</t>
  </si>
  <si>
    <t>长春人民药业集团有限公司</t>
  </si>
  <si>
    <t>91220101743039846K</t>
  </si>
  <si>
    <t>长春三鼎变压器有限公司</t>
  </si>
  <si>
    <t>91220101735930540G</t>
  </si>
  <si>
    <t>吉林省吴太感康药业有限公司</t>
  </si>
  <si>
    <t>91220101310074072H</t>
  </si>
  <si>
    <t>北联技术股份有限公司</t>
  </si>
  <si>
    <t>91220101124006367D</t>
  </si>
  <si>
    <t>长春际华三五零四实业有限公司</t>
  </si>
  <si>
    <t>91220101715353491L</t>
  </si>
  <si>
    <t>长春迪莉娅食品有限公司</t>
  </si>
  <si>
    <t>91220104092310144W</t>
  </si>
  <si>
    <t>长春致远新能源装备股份有限公司</t>
  </si>
  <si>
    <t>91220101776566626D</t>
  </si>
  <si>
    <t>长春一汽富维高新汽车饰件有限公司</t>
  </si>
  <si>
    <t>91220000677341739U</t>
  </si>
  <si>
    <t>北康酿造食品有限公司</t>
  </si>
  <si>
    <t>91220101702403584R</t>
  </si>
  <si>
    <t>吉林省杞参食品有限公司</t>
  </si>
  <si>
    <t>91220122593389356P</t>
  </si>
  <si>
    <t>长春泰盟机械制造股份有限公司</t>
  </si>
  <si>
    <t>91220103MA0Y385B8U</t>
  </si>
  <si>
    <t>长春顺风新材料有限公司</t>
  </si>
  <si>
    <t>9122010669101729XT</t>
  </si>
  <si>
    <t>吉林省金沙数控机床股份有限公司</t>
  </si>
  <si>
    <t>9122000066879869X2</t>
  </si>
  <si>
    <t>吉林省金越交通装备股份有限公司</t>
  </si>
  <si>
    <t>912201068239984307</t>
  </si>
  <si>
    <t>研奥电气股份有限公司</t>
  </si>
  <si>
    <t>912201011240001412</t>
  </si>
  <si>
    <t>长春市汽车冲压件有限公司</t>
  </si>
  <si>
    <t>91220101668738830</t>
  </si>
  <si>
    <t>长春一汽富晟德尔汽车部件有限公司</t>
  </si>
  <si>
    <t>91220101774233473W</t>
  </si>
  <si>
    <t>吉林省隆华测控股份有限公司</t>
  </si>
  <si>
    <t>91220101697761845P</t>
  </si>
  <si>
    <t>长春通视光电技术有限公司</t>
  </si>
  <si>
    <t>91220105MA144BJ807</t>
  </si>
  <si>
    <t>易启科技（吉林省）有限公司</t>
  </si>
  <si>
    <t>91220101661623512U</t>
  </si>
  <si>
    <t>长春市铮徽机械制造有限公司</t>
  </si>
  <si>
    <t>91220101764587788P</t>
  </si>
  <si>
    <t>吉林省北药中药制药集团有限公司</t>
  </si>
  <si>
    <t>91220101727117306C</t>
  </si>
  <si>
    <t>长春博迅生物技术有限责任公司</t>
  </si>
  <si>
    <t>91220101743004993R</t>
  </si>
  <si>
    <t>长春东狮科技（集团）有限责任公司</t>
  </si>
  <si>
    <t>9122010570254044X3</t>
  </si>
  <si>
    <t>长春市吉韩模具有限公司</t>
  </si>
  <si>
    <t>91220101794404583W</t>
  </si>
  <si>
    <t>长春荣德光学有限公司</t>
  </si>
  <si>
    <t>91220101073632164B</t>
  </si>
  <si>
    <t>佐丹力健康产业集团（吉林）有限公司</t>
  </si>
  <si>
    <t>912201017671930129</t>
  </si>
  <si>
    <t>吉林奥来德光电材料股份有限公司</t>
  </si>
  <si>
    <t>91220101675611168H</t>
  </si>
  <si>
    <t>长春大正博凯汽车设备有限公司</t>
  </si>
  <si>
    <t>912201017025392978</t>
  </si>
  <si>
    <t>长春迪瑞制药有限公司</t>
  </si>
  <si>
    <t>91220102309925693L</t>
  </si>
  <si>
    <t>长春市和合机电设备有限责任公司</t>
  </si>
  <si>
    <t>91220101605949905R</t>
  </si>
  <si>
    <t>长春师凯科技产业有限责任公司</t>
  </si>
  <si>
    <t>912200007944135195</t>
  </si>
  <si>
    <t>吉林万通药业有限公司</t>
  </si>
  <si>
    <t>912201017765690186</t>
  </si>
  <si>
    <t>长春西诺生物科技有限公司</t>
  </si>
  <si>
    <t>912201017025287825</t>
  </si>
  <si>
    <t>长春一东离合器股份有限公司</t>
  </si>
  <si>
    <t>91220101727119002D</t>
  </si>
  <si>
    <t>吉林省长源药业有限公司</t>
  </si>
  <si>
    <t>91220101660127170Y</t>
  </si>
  <si>
    <t>吉林省中科生物工程股份有限公司</t>
  </si>
  <si>
    <t>912201047231451903</t>
  </si>
  <si>
    <t>吉林修正药业新药开发有限公司</t>
  </si>
  <si>
    <t>91220101743021662C</t>
  </si>
  <si>
    <t>吉林大华机械制造有限公司</t>
  </si>
  <si>
    <t>91220101123998130E</t>
  </si>
  <si>
    <t>长春生物制品研究所有限责任公司</t>
  </si>
  <si>
    <t>912201017484274776</t>
  </si>
  <si>
    <t>长春近江汽车零部件有限公司</t>
  </si>
  <si>
    <t>91220101778733782H</t>
  </si>
  <si>
    <t>吉林省登泰克牙科材料有限公司</t>
  </si>
  <si>
    <t>91220101605947002Y</t>
  </si>
  <si>
    <t>长春融成智能设备制造股份有限公司</t>
  </si>
  <si>
    <t>九台区：7项</t>
  </si>
  <si>
    <t>91220181776595021P</t>
  </si>
  <si>
    <t>长春市恒拓模具有限公司</t>
  </si>
  <si>
    <t>91220181691495531C</t>
  </si>
  <si>
    <t>吉林瑞科汉斯电气股份有限公司</t>
  </si>
  <si>
    <t>91220181715392159U</t>
  </si>
  <si>
    <t>吉林省田野泉酿造有限公司</t>
  </si>
  <si>
    <t>912201017710567829</t>
  </si>
  <si>
    <t>吉林省万和光电集团有限公司</t>
  </si>
  <si>
    <t>91220181776577966D</t>
  </si>
  <si>
    <t>吉林省向宇农副产品有限公司</t>
  </si>
  <si>
    <t>912201816616378773</t>
  </si>
  <si>
    <t>长春市诚义工装模具有限公司</t>
  </si>
  <si>
    <t>91220181785945898H</t>
  </si>
  <si>
    <t xml:space="preserve">长春市九台区侬富米业有限公司
</t>
  </si>
  <si>
    <t>双阳区：5项</t>
  </si>
  <si>
    <t>91220101756155491C</t>
  </si>
  <si>
    <t>吉林省富生医疗器械有限公司</t>
  </si>
  <si>
    <t>91220101593372925U</t>
  </si>
  <si>
    <t>长春市吉通凯撒铝业有限责任公司</t>
  </si>
  <si>
    <t>9120112X0598247NE</t>
  </si>
  <si>
    <t>吉林兄弟木业有限公司</t>
  </si>
  <si>
    <t>91220112785933643D</t>
  </si>
  <si>
    <t>长春世鹿鹿业集团有限公司</t>
  </si>
  <si>
    <t>91220101723129465J</t>
  </si>
  <si>
    <t>吉林省长生鹿业有限公司</t>
  </si>
  <si>
    <t>德惠市：1项</t>
  </si>
  <si>
    <t>91220105715340412U</t>
  </si>
  <si>
    <t>长春蓝天高新技术密封材料有限责任公司</t>
  </si>
  <si>
    <t>农安：5项</t>
  </si>
  <si>
    <t>91220101785930012H</t>
  </si>
  <si>
    <t>长春嘉林玻璃纤维增强材料有限公司</t>
  </si>
  <si>
    <t>912201226616015670</t>
  </si>
  <si>
    <t>吉林省泰华电子股份有限公司</t>
  </si>
  <si>
    <t>91220122MA0Y35CJXN</t>
  </si>
  <si>
    <t>吉林省润海工艺装备科技有限公司</t>
  </si>
  <si>
    <t>912201228239465349</t>
  </si>
  <si>
    <t>吉林省荣发服装服饰有限公司</t>
  </si>
  <si>
    <t>91220106786830785M</t>
  </si>
  <si>
    <t>吉林省绳氏堂药业有限公司</t>
  </si>
  <si>
    <t>公主岭：1项</t>
  </si>
  <si>
    <t>912203811267661675</t>
  </si>
  <si>
    <t>公主岭安宝有限责任公司</t>
  </si>
  <si>
    <t>吉林地区小计：31项</t>
  </si>
  <si>
    <t>吉林市：21项</t>
  </si>
  <si>
    <t>91220201786812798U</t>
  </si>
  <si>
    <t>吉林市江机民科实业有限公司</t>
  </si>
  <si>
    <t>91220201677322837U</t>
  </si>
  <si>
    <t>吉林大地化工股份有限公司</t>
  </si>
  <si>
    <t>9122020375932270XP</t>
  </si>
  <si>
    <t>吉林市江机机械设备制造有限公司</t>
  </si>
  <si>
    <t>91220203726738522F</t>
  </si>
  <si>
    <t>吉林市凇泰化工有限责任公司</t>
  </si>
  <si>
    <t>91220203MA148BF36T</t>
  </si>
  <si>
    <t>吉林瑞吉特殊化学品有限公司</t>
  </si>
  <si>
    <t>9122021176458435XX</t>
  </si>
  <si>
    <t>吉林市恒达金型机械制造有限公司</t>
  </si>
  <si>
    <t>912202117248523000</t>
  </si>
  <si>
    <t>吉林市亨昌炭素集团有限责任公司</t>
  </si>
  <si>
    <t>91220221307845788Y</t>
  </si>
  <si>
    <t>吉林海王健康生物科技有限公司</t>
  </si>
  <si>
    <t>912202140597961549</t>
  </si>
  <si>
    <t>吉林万丰奥威汽轮有限公司</t>
  </si>
  <si>
    <t>91220201724885924N</t>
  </si>
  <si>
    <t>吉林金赛科技开发有限公司</t>
  </si>
  <si>
    <t>9122021468262045XJ</t>
  </si>
  <si>
    <t>吉林市恒源纸业有限公司</t>
  </si>
  <si>
    <t>912202142441050361</t>
  </si>
  <si>
    <t>吉林航盛电子有限公司</t>
  </si>
  <si>
    <t>91220201744587107B</t>
  </si>
  <si>
    <t>吉林市能兴电力设备有限公司</t>
  </si>
  <si>
    <t>9122020175934356XC</t>
  </si>
  <si>
    <t>吉林省公路机械有限公司</t>
  </si>
  <si>
    <t>912202017325831764</t>
  </si>
  <si>
    <t>吉林市老爷岭农业发展有限公司</t>
  </si>
  <si>
    <t>912202017248512652</t>
  </si>
  <si>
    <t>吉林市双士药业有限公司</t>
  </si>
  <si>
    <t>91220294605158564X</t>
  </si>
  <si>
    <t>吉林省九新实业集团化工有限公司</t>
  </si>
  <si>
    <t>912202015944926548</t>
  </si>
  <si>
    <t>吉林经济技术开发区城发集塑管业股份有限公司</t>
  </si>
  <si>
    <t>91220294555296095R</t>
  </si>
  <si>
    <t>吉林北沙制药有限公司</t>
  </si>
  <si>
    <t>91220294795225480H</t>
  </si>
  <si>
    <t>吉林奥克新材料有限公司</t>
  </si>
  <si>
    <t>91220201682611844F</t>
  </si>
  <si>
    <t>吉林碳谷碳纤维股份有限公司</t>
  </si>
  <si>
    <t>蛟河市：2项</t>
  </si>
  <si>
    <t>9122020167334123XD</t>
  </si>
  <si>
    <t>吉林添正生物科技股份有限公司</t>
  </si>
  <si>
    <t>912202816601188808</t>
  </si>
  <si>
    <t>吉林省松花湖管业有限公司</t>
  </si>
  <si>
    <t>磐石市: 1项</t>
  </si>
  <si>
    <t>912202846051578446</t>
  </si>
  <si>
    <t>磐石市星环阀片有限公司</t>
  </si>
  <si>
    <t>舒兰市： 2项</t>
  </si>
  <si>
    <t>91220000124752685J</t>
  </si>
  <si>
    <t>吉林省舒兰合成药业股份有限公司</t>
  </si>
  <si>
    <t>91220283124753872C</t>
  </si>
  <si>
    <t>舒兰市通用机械有限责任公司</t>
  </si>
  <si>
    <t>永吉县：2项</t>
  </si>
  <si>
    <t>912202146910460582</t>
  </si>
  <si>
    <t>吉林瑞尔康隐形眼镜有限公司</t>
  </si>
  <si>
    <t>91220201778724560J</t>
  </si>
  <si>
    <t>吉林聚能新型炭材料股份有限公司</t>
  </si>
  <si>
    <t>桦甸市：3项</t>
  </si>
  <si>
    <t>912202827171264363</t>
  </si>
  <si>
    <t>吉林圆方机械集团有限公司</t>
  </si>
  <si>
    <t>9122028231672884XC</t>
  </si>
  <si>
    <t>吉林省田谷有机食品有限公司</t>
  </si>
  <si>
    <t>91220282064615629W</t>
  </si>
  <si>
    <t>吉林出彩农业产品开发有限公司</t>
  </si>
  <si>
    <t>延边地区小计: 13项</t>
  </si>
  <si>
    <t>延吉市：3项</t>
  </si>
  <si>
    <t>9122240177424202XA</t>
  </si>
  <si>
    <t>延边长白山印务有限公司</t>
  </si>
  <si>
    <t>91222401559783149B</t>
  </si>
  <si>
    <t>延边科源新能源科技有限公司</t>
  </si>
  <si>
    <t>91222400594464194U</t>
  </si>
  <si>
    <t>延边可喜安生物科技有限公司</t>
  </si>
  <si>
    <t>龙井市：1项</t>
  </si>
  <si>
    <t>91222400MA148XC29U</t>
  </si>
  <si>
    <t>吉林省华冶环境治理有限公司</t>
  </si>
  <si>
    <t>和龙市：1项</t>
  </si>
  <si>
    <t>G1022240600000190J</t>
  </si>
  <si>
    <t>吉林龙鑫药业有限公司</t>
  </si>
  <si>
    <t>珲春市：3项</t>
  </si>
  <si>
    <t>912224047911079970</t>
  </si>
  <si>
    <t>珲春华瑞参业生物工程股份有限公司</t>
  </si>
  <si>
    <t>91222404307980314H</t>
  </si>
  <si>
    <t>珲春松树农业科技有限公 司</t>
  </si>
  <si>
    <t>91222404660132703A</t>
  </si>
  <si>
    <t>珲春市龙裕农业发展集团有限公司</t>
  </si>
  <si>
    <t>安图县：1项</t>
  </si>
  <si>
    <t>91222426MA15224D1P</t>
  </si>
  <si>
    <t>吉林益隆长白山实业有限公司</t>
  </si>
  <si>
    <t>敦化市：3项</t>
  </si>
  <si>
    <t>91222403559786622J</t>
  </si>
  <si>
    <t>敦化市方正农业机械装备制造有限责任公司</t>
  </si>
  <si>
    <t>91222403732583838X</t>
  </si>
  <si>
    <t>吉林草还丹药业有限公司</t>
  </si>
  <si>
    <t>2224037826226120</t>
  </si>
  <si>
    <t>敦化森泰木业有限责任公司</t>
  </si>
  <si>
    <t>汪清县：1项</t>
  </si>
  <si>
    <t>912224246869847796</t>
  </si>
  <si>
    <t>吉林省华惠生物科技有限公司</t>
  </si>
  <si>
    <t>四平地区小计: 8项</t>
  </si>
  <si>
    <t>四平市：5项</t>
  </si>
  <si>
    <t>91220300565092475E</t>
  </si>
  <si>
    <t>吉林省拓华生物科技有限公司</t>
  </si>
  <si>
    <t>91220301759336706D</t>
  </si>
  <si>
    <t>吉林吉春制药股份有限公司</t>
  </si>
  <si>
    <t>91220300668774858B</t>
  </si>
  <si>
    <t>四平宏大液压机械制造有限公司</t>
  </si>
  <si>
    <t>91220300696119420Q</t>
  </si>
  <si>
    <t>吉林省康达农业机械有限公司</t>
  </si>
  <si>
    <t>912203007370400902</t>
  </si>
  <si>
    <t>四平市隆发机械制造有限公司</t>
  </si>
  <si>
    <t>双辽：1项</t>
  </si>
  <si>
    <t>912203827593162460</t>
  </si>
  <si>
    <t>吉林双药药业集团有限公司</t>
  </si>
  <si>
    <t>梨树县：2项</t>
  </si>
  <si>
    <t>91220322316699663M</t>
  </si>
  <si>
    <t>吉林天泽二氧化碳科技有限公司</t>
  </si>
  <si>
    <t>91220322MA170KFM5K</t>
  </si>
  <si>
    <r>
      <rPr>
        <sz val="11"/>
        <rFont val="宋体"/>
        <charset val="134"/>
      </rPr>
      <t>吉林省宝利科贸有限公司</t>
    </r>
    <r>
      <rPr>
        <sz val="11"/>
        <rFont val="Times New Roman"/>
        <charset val="0"/>
      </rPr>
      <t> </t>
    </r>
  </si>
  <si>
    <t>通化地区小计：21项</t>
  </si>
  <si>
    <t>通化市：9项</t>
  </si>
  <si>
    <t>91220501244583871H</t>
  </si>
  <si>
    <t>通化石油化工机械制造有限责任公司</t>
  </si>
  <si>
    <t>91220505MA0Y6B8A3T</t>
  </si>
  <si>
    <t>东方红西洋参药业（通化）股份有限公司</t>
  </si>
  <si>
    <t>91220501081900544C</t>
  </si>
  <si>
    <t>吉林万通集团盛泰生物工程股份有限公司</t>
  </si>
  <si>
    <t>91220505594493710X</t>
  </si>
  <si>
    <t>通化康元生物科技有限公司</t>
  </si>
  <si>
    <t>91220501740477082T</t>
  </si>
  <si>
    <t>力神药业（吉林）有限公司</t>
  </si>
  <si>
    <t>912205016052208157</t>
  </si>
  <si>
    <t>通化茂祥制药有限公司</t>
  </si>
  <si>
    <t>91220501MA14D7192H</t>
  </si>
  <si>
    <t>通化双龙化工股份有限公 司</t>
  </si>
  <si>
    <t>91220501740464919Y</t>
  </si>
  <si>
    <t>通化玉圣药业有限公司</t>
  </si>
  <si>
    <t>91220503MA174WB39C</t>
  </si>
  <si>
    <t>通化鑫鸿新材料有限公司</t>
  </si>
  <si>
    <t>通化县：4项</t>
  </si>
  <si>
    <t>91220501702337222J</t>
  </si>
  <si>
    <t>通化白山药业股份有限公司</t>
  </si>
  <si>
    <t>91220521732563319H</t>
  </si>
  <si>
    <t>通化华夏药业有限责任公司</t>
  </si>
  <si>
    <t>91220501740497542J</t>
  </si>
  <si>
    <t>通化禾韵现代农业股份有限公司</t>
  </si>
  <si>
    <t>912205217024908336</t>
  </si>
  <si>
    <t>通化宏信研磨材有限责任公司</t>
  </si>
  <si>
    <t>辉南县：2项</t>
  </si>
  <si>
    <t>91220523660141001R</t>
  </si>
  <si>
    <t>吉林省华兴新材料科技有限公司</t>
  </si>
  <si>
    <t>912205235944926971</t>
  </si>
  <si>
    <t>吉林省德商药业股份有限公司</t>
  </si>
  <si>
    <t>集安市：3项</t>
  </si>
  <si>
    <t>91220501097002984M</t>
  </si>
  <si>
    <t>益盛汉参化妆品有限公司</t>
  </si>
  <si>
    <t>91220501126861244C</t>
  </si>
  <si>
    <t>吉林省通化博祥药业股份有限公司</t>
  </si>
  <si>
    <t>91220582686956479Q</t>
  </si>
  <si>
    <t>康美新开河（吉林）药业有限公司</t>
  </si>
  <si>
    <t>柳河县：2项</t>
  </si>
  <si>
    <t>91220524088805275Q</t>
  </si>
  <si>
    <t>吉林省中晟制药有限公司</t>
  </si>
  <si>
    <t>91220501125575596F</t>
  </si>
  <si>
    <t>钓鱼台医药集团吉林天强制药股份有限公司</t>
  </si>
  <si>
    <t>梅河口地区小计: 5项</t>
  </si>
  <si>
    <t>梅河口市：５项</t>
  </si>
  <si>
    <t>91220501723125157E</t>
  </si>
  <si>
    <t>吉林万通药业集团梅河药业股份有限公司</t>
  </si>
  <si>
    <t>91220501686957594X</t>
  </si>
  <si>
    <t>吉林冠界生物技术有限公司</t>
  </si>
  <si>
    <t>91220501574056484Y</t>
  </si>
  <si>
    <t>弘和制药有限公司</t>
  </si>
  <si>
    <t>91220581686972559G</t>
  </si>
  <si>
    <t>吉林四长制药有限公司</t>
  </si>
  <si>
    <t>912205810770775678</t>
  </si>
  <si>
    <t>吉林振澳制药有限公司</t>
  </si>
  <si>
    <t>白城地区小计:3项</t>
  </si>
  <si>
    <t>白城市：1项</t>
  </si>
  <si>
    <t>912208027826043776</t>
  </si>
  <si>
    <t>白城福佳科技有限公司</t>
  </si>
  <si>
    <t>镇赉县：2项</t>
  </si>
  <si>
    <t>9122082155977797XR</t>
  </si>
  <si>
    <t>成来电气科技有限公司</t>
  </si>
  <si>
    <t>91220821702245993R</t>
  </si>
  <si>
    <t>吉林省银诺克药业有限公司</t>
  </si>
  <si>
    <t>松原地区小计: ７项</t>
  </si>
  <si>
    <t>松原市：5项</t>
  </si>
  <si>
    <t>91220700339903508F</t>
  </si>
  <si>
    <t>松原市鑫锐石油技术开发有限公司</t>
  </si>
  <si>
    <t>91220702077060773T</t>
  </si>
  <si>
    <t>吉林省德伟米业有限公司</t>
  </si>
  <si>
    <t>91220701316664663H</t>
  </si>
  <si>
    <t>吉林牧神机械有限责任公司</t>
  </si>
  <si>
    <t>91220700782618138C</t>
  </si>
  <si>
    <t>吉林和元生物工程股份有限公司</t>
  </si>
  <si>
    <t>91220700077081718X</t>
  </si>
  <si>
    <t>吉林省鼎卫智能有限责任公司</t>
  </si>
  <si>
    <t>扶余市: 1项</t>
  </si>
  <si>
    <t>91220724316621567X</t>
  </si>
  <si>
    <t>史丹利化肥扶余有限公司</t>
  </si>
  <si>
    <t>长岭县: 1项</t>
  </si>
  <si>
    <t>912207220888043011</t>
  </si>
  <si>
    <t>吉林省松岭有机肥业科技有限公司</t>
  </si>
  <si>
    <t>辽源地区小计：３项</t>
  </si>
  <si>
    <t>辽源市：3项</t>
  </si>
  <si>
    <t>912204007742048670</t>
  </si>
  <si>
    <t>辽源市瑞意粮食机械制造有限公司</t>
  </si>
  <si>
    <t>912204005944997412</t>
  </si>
  <si>
    <t>吉林省新展望肥业有限公司</t>
  </si>
  <si>
    <t>91220400125165140B</t>
  </si>
  <si>
    <t>吉林省博大制药股份有限公司</t>
  </si>
  <si>
    <t>白山地区小计：7项</t>
  </si>
  <si>
    <t>白山市：1项</t>
  </si>
  <si>
    <t>91220601717184476H</t>
  </si>
  <si>
    <t>吉林长白山药业集团股份有限公司</t>
  </si>
  <si>
    <t>抚松县:1项</t>
  </si>
  <si>
    <t>91220621691012245P</t>
  </si>
  <si>
    <t>抚松县安东参业有限公司</t>
  </si>
  <si>
    <t>长白县：1项</t>
  </si>
  <si>
    <t>91220623782638147Y</t>
  </si>
  <si>
    <t>长白朝鲜族自治县金缘硅藻土制品有限公司</t>
  </si>
  <si>
    <t>临江市：3项</t>
  </si>
  <si>
    <t>91220681MA1528EL7U</t>
  </si>
  <si>
    <t>吉林省厚爱健康产业有限公司</t>
  </si>
  <si>
    <t>91220681598817583C</t>
  </si>
  <si>
    <t>吉林省健维天然生物科技有限公司</t>
  </si>
  <si>
    <t>吉林省临江天元催化剂有限公司</t>
  </si>
  <si>
    <t>靖宇: 1项</t>
  </si>
  <si>
    <t>91220622686973834X</t>
  </si>
  <si>
    <t>吉林天士力矿泉饮品有限公司</t>
  </si>
  <si>
    <t>小计</t>
  </si>
  <si>
    <t>市县</t>
  </si>
  <si>
    <t>“专精特新”中小企业项目</t>
  </si>
  <si>
    <t>创业孵化基地</t>
  </si>
  <si>
    <t>省枢纽平台中小企业服务项目</t>
  </si>
  <si>
    <t>省中小微企业融资服务平台项目</t>
  </si>
  <si>
    <t>企业经营管理人才培训项目</t>
  </si>
  <si>
    <t>精益管理项目</t>
  </si>
  <si>
    <t>合计</t>
  </si>
  <si>
    <t>长春市</t>
  </si>
  <si>
    <t>德惠市</t>
  </si>
  <si>
    <t>农安</t>
  </si>
  <si>
    <t>公主岭</t>
  </si>
  <si>
    <t>吉林市</t>
  </si>
  <si>
    <t>蛟河市</t>
  </si>
  <si>
    <t>磐石市</t>
  </si>
  <si>
    <t>舒兰市</t>
  </si>
  <si>
    <t>永吉县</t>
  </si>
  <si>
    <t>桦甸市</t>
  </si>
  <si>
    <t>延边</t>
  </si>
  <si>
    <t>四平市</t>
  </si>
  <si>
    <t>双辽</t>
  </si>
  <si>
    <t>梨树县</t>
  </si>
  <si>
    <t>通化市</t>
  </si>
  <si>
    <t>通化县</t>
  </si>
  <si>
    <t>辉南县</t>
  </si>
  <si>
    <t>集安市</t>
  </si>
  <si>
    <t>柳河县</t>
  </si>
  <si>
    <t>梅河口市</t>
  </si>
  <si>
    <t>白城市</t>
  </si>
  <si>
    <t>镇赉县</t>
  </si>
  <si>
    <t>松原市</t>
  </si>
  <si>
    <t>扶余市</t>
  </si>
  <si>
    <t>长岭县</t>
  </si>
  <si>
    <t>辽源市</t>
  </si>
  <si>
    <t>白山市</t>
  </si>
  <si>
    <t>抚松县</t>
  </si>
  <si>
    <t>长白县</t>
  </si>
  <si>
    <t>临江市</t>
  </si>
  <si>
    <t>靖宇</t>
  </si>
  <si>
    <t>省直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</si>
</sst>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aj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25"/>
  <sheetViews>
    <sheetView tabSelected="1" workbookViewId="0">
      <selection activeCell="A1" sqref="A1:G1"/>
    </sheetView>
  </sheetViews>
  <sheetFormatPr defaultColWidth="9" defaultRowHeight="19" customHeight="1" outlineLevelCol="7"/>
  <cols>
    <col min="1" max="1" width="8.12962962962963" style="11" customWidth="1"/>
    <col min="2" max="2" width="22.6296296296296" style="12" hidden="1" customWidth="1"/>
    <col min="3" max="3" width="47.5740740740741" customWidth="1"/>
    <col min="4" max="4" width="18.5" customWidth="1"/>
    <col min="5" max="5" width="12.3796296296296" style="11" customWidth="1"/>
    <col min="6" max="6" width="19.75" style="11" hidden="1" customWidth="1"/>
    <col min="7" max="7" width="19" style="11" hidden="1" customWidth="1"/>
  </cols>
  <sheetData>
    <row r="1" customHeight="1" spans="1:7">
      <c r="A1" s="13"/>
      <c r="B1" s="13"/>
      <c r="C1" s="13"/>
      <c r="D1" s="13"/>
      <c r="E1" s="13"/>
      <c r="F1" s="14"/>
      <c r="G1" s="14"/>
    </row>
    <row r="2" ht="28" customHeight="1" spans="1:8">
      <c r="A2" s="15" t="s">
        <v>0</v>
      </c>
      <c r="B2" s="15"/>
      <c r="C2" s="15"/>
      <c r="D2" s="15"/>
      <c r="E2" s="15"/>
      <c r="F2" s="16"/>
      <c r="G2" s="16"/>
      <c r="H2" s="16"/>
    </row>
    <row r="3" customHeight="1" spans="1:8">
      <c r="A3" s="17" t="s">
        <v>1</v>
      </c>
      <c r="B3" s="17"/>
      <c r="C3" s="17"/>
      <c r="D3" s="17"/>
      <c r="E3" s="18" t="s">
        <v>2</v>
      </c>
      <c r="F3" s="19" t="s">
        <v>2</v>
      </c>
      <c r="G3" s="15"/>
      <c r="H3" s="15"/>
    </row>
    <row r="4" customHeight="1" spans="1:7">
      <c r="A4" s="4" t="s">
        <v>3</v>
      </c>
      <c r="B4" s="20" t="s">
        <v>4</v>
      </c>
      <c r="C4" s="4" t="s">
        <v>5</v>
      </c>
      <c r="D4" s="4" t="s">
        <v>6</v>
      </c>
      <c r="E4" s="4" t="s">
        <v>7</v>
      </c>
      <c r="F4" s="21" t="s">
        <v>8</v>
      </c>
      <c r="G4" s="21" t="s">
        <v>9</v>
      </c>
    </row>
    <row r="5" customHeight="1" spans="1:7">
      <c r="A5" s="4"/>
      <c r="B5" s="20"/>
      <c r="C5" s="3" t="s">
        <v>10</v>
      </c>
      <c r="D5" s="3"/>
      <c r="E5" s="4"/>
      <c r="F5" s="4"/>
      <c r="G5" s="4"/>
    </row>
    <row r="6" customHeight="1" spans="1:7">
      <c r="A6" s="4"/>
      <c r="B6" s="20"/>
      <c r="C6" s="3" t="s">
        <v>11</v>
      </c>
      <c r="D6" s="3"/>
      <c r="E6" s="4"/>
      <c r="F6" s="4"/>
      <c r="G6" s="4"/>
    </row>
    <row r="7" customHeight="1" spans="1:7">
      <c r="A7" s="4"/>
      <c r="B7" s="20"/>
      <c r="C7" s="3" t="s">
        <v>12</v>
      </c>
      <c r="D7" s="3"/>
      <c r="E7" s="4">
        <f>SUM(E8:E75)</f>
        <v>954</v>
      </c>
      <c r="F7" s="4"/>
      <c r="G7" s="4"/>
    </row>
    <row r="8" s="8" customFormat="1" customHeight="1" spans="1:7">
      <c r="A8" s="4">
        <v>1</v>
      </c>
      <c r="B8" s="20" t="s">
        <v>13</v>
      </c>
      <c r="C8" s="22" t="s">
        <v>14</v>
      </c>
      <c r="D8" s="23" t="s">
        <v>15</v>
      </c>
      <c r="E8" s="4">
        <v>30</v>
      </c>
      <c r="F8" s="4" t="s">
        <v>16</v>
      </c>
      <c r="G8" s="4" t="s">
        <v>16</v>
      </c>
    </row>
    <row r="9" s="8" customFormat="1" customHeight="1" spans="1:7">
      <c r="A9" s="4">
        <v>2</v>
      </c>
      <c r="B9" s="27" t="s">
        <v>17</v>
      </c>
      <c r="C9" s="22" t="s">
        <v>18</v>
      </c>
      <c r="D9" s="23" t="s">
        <v>15</v>
      </c>
      <c r="E9" s="4">
        <v>30</v>
      </c>
      <c r="F9" s="4" t="s">
        <v>16</v>
      </c>
      <c r="G9" s="4" t="s">
        <v>16</v>
      </c>
    </row>
    <row r="10" s="8" customFormat="1" customHeight="1" spans="1:7">
      <c r="A10" s="4">
        <v>3</v>
      </c>
      <c r="B10" s="24" t="s">
        <v>19</v>
      </c>
      <c r="C10" s="22" t="s">
        <v>20</v>
      </c>
      <c r="D10" s="23" t="s">
        <v>15</v>
      </c>
      <c r="E10" s="4">
        <v>30</v>
      </c>
      <c r="F10" s="4" t="s">
        <v>16</v>
      </c>
      <c r="G10" s="4" t="s">
        <v>16</v>
      </c>
    </row>
    <row r="11" s="8" customFormat="1" customHeight="1" spans="1:7">
      <c r="A11" s="4">
        <v>4</v>
      </c>
      <c r="B11" s="24" t="s">
        <v>21</v>
      </c>
      <c r="C11" s="22" t="s">
        <v>22</v>
      </c>
      <c r="D11" s="23" t="s">
        <v>15</v>
      </c>
      <c r="E11" s="4">
        <v>30</v>
      </c>
      <c r="F11" s="4" t="s">
        <v>16</v>
      </c>
      <c r="G11" s="4" t="s">
        <v>16</v>
      </c>
    </row>
    <row r="12" s="8" customFormat="1" customHeight="1" spans="1:7">
      <c r="A12" s="4">
        <v>5</v>
      </c>
      <c r="B12" s="24" t="s">
        <v>23</v>
      </c>
      <c r="C12" s="22" t="s">
        <v>24</v>
      </c>
      <c r="D12" s="23" t="s">
        <v>15</v>
      </c>
      <c r="E12" s="4">
        <v>30</v>
      </c>
      <c r="F12" s="4" t="s">
        <v>16</v>
      </c>
      <c r="G12" s="4" t="s">
        <v>16</v>
      </c>
    </row>
    <row r="13" s="8" customFormat="1" customHeight="1" spans="1:7">
      <c r="A13" s="4">
        <v>6</v>
      </c>
      <c r="B13" s="24" t="s">
        <v>25</v>
      </c>
      <c r="C13" s="22" t="s">
        <v>26</v>
      </c>
      <c r="D13" s="23" t="s">
        <v>15</v>
      </c>
      <c r="E13" s="4">
        <v>30</v>
      </c>
      <c r="F13" s="4" t="s">
        <v>16</v>
      </c>
      <c r="G13" s="4" t="s">
        <v>16</v>
      </c>
    </row>
    <row r="14" s="8" customFormat="1" customHeight="1" spans="1:7">
      <c r="A14" s="4">
        <v>7</v>
      </c>
      <c r="B14" s="24" t="s">
        <v>27</v>
      </c>
      <c r="C14" s="22" t="s">
        <v>28</v>
      </c>
      <c r="D14" s="23" t="s">
        <v>15</v>
      </c>
      <c r="E14" s="4">
        <v>30</v>
      </c>
      <c r="F14" s="4" t="s">
        <v>16</v>
      </c>
      <c r="G14" s="4" t="s">
        <v>16</v>
      </c>
    </row>
    <row r="15" customHeight="1" spans="1:7">
      <c r="A15" s="4">
        <v>8</v>
      </c>
      <c r="B15" s="27" t="s">
        <v>29</v>
      </c>
      <c r="C15" s="22" t="s">
        <v>30</v>
      </c>
      <c r="D15" s="23" t="s">
        <v>15</v>
      </c>
      <c r="E15" s="4">
        <v>12</v>
      </c>
      <c r="F15" s="4" t="s">
        <v>16</v>
      </c>
      <c r="G15" s="4" t="s">
        <v>16</v>
      </c>
    </row>
    <row r="16" customHeight="1" spans="1:7">
      <c r="A16" s="4">
        <v>9</v>
      </c>
      <c r="B16" s="20" t="s">
        <v>31</v>
      </c>
      <c r="C16" s="22" t="s">
        <v>32</v>
      </c>
      <c r="D16" s="23" t="s">
        <v>15</v>
      </c>
      <c r="E16" s="4">
        <v>12</v>
      </c>
      <c r="F16" s="4" t="s">
        <v>16</v>
      </c>
      <c r="G16" s="4" t="s">
        <v>16</v>
      </c>
    </row>
    <row r="17" customHeight="1" spans="1:7">
      <c r="A17" s="4">
        <v>10</v>
      </c>
      <c r="B17" s="27" t="s">
        <v>33</v>
      </c>
      <c r="C17" s="22" t="s">
        <v>34</v>
      </c>
      <c r="D17" s="23" t="s">
        <v>15</v>
      </c>
      <c r="E17" s="4">
        <v>12</v>
      </c>
      <c r="F17" s="4" t="s">
        <v>16</v>
      </c>
      <c r="G17" s="4" t="s">
        <v>16</v>
      </c>
    </row>
    <row r="18" customHeight="1" spans="1:7">
      <c r="A18" s="4">
        <v>11</v>
      </c>
      <c r="B18" s="20" t="s">
        <v>35</v>
      </c>
      <c r="C18" s="22" t="s">
        <v>36</v>
      </c>
      <c r="D18" s="23" t="s">
        <v>15</v>
      </c>
      <c r="E18" s="4">
        <v>12</v>
      </c>
      <c r="F18" s="4" t="s">
        <v>16</v>
      </c>
      <c r="G18" s="4" t="s">
        <v>16</v>
      </c>
    </row>
    <row r="19" customHeight="1" spans="1:7">
      <c r="A19" s="4">
        <v>12</v>
      </c>
      <c r="B19" s="27" t="s">
        <v>37</v>
      </c>
      <c r="C19" s="22" t="s">
        <v>38</v>
      </c>
      <c r="D19" s="23" t="s">
        <v>15</v>
      </c>
      <c r="E19" s="4">
        <v>12</v>
      </c>
      <c r="F19" s="4" t="s">
        <v>16</v>
      </c>
      <c r="G19" s="4" t="s">
        <v>16</v>
      </c>
    </row>
    <row r="20" customHeight="1" spans="1:7">
      <c r="A20" s="4">
        <v>13</v>
      </c>
      <c r="B20" s="20" t="s">
        <v>39</v>
      </c>
      <c r="C20" s="22" t="s">
        <v>40</v>
      </c>
      <c r="D20" s="23" t="s">
        <v>15</v>
      </c>
      <c r="E20" s="4">
        <v>12</v>
      </c>
      <c r="F20" s="4" t="s">
        <v>16</v>
      </c>
      <c r="G20" s="4" t="s">
        <v>16</v>
      </c>
    </row>
    <row r="21" customHeight="1" spans="1:7">
      <c r="A21" s="4">
        <v>14</v>
      </c>
      <c r="B21" s="20" t="s">
        <v>41</v>
      </c>
      <c r="C21" s="22" t="s">
        <v>42</v>
      </c>
      <c r="D21" s="23" t="s">
        <v>15</v>
      </c>
      <c r="E21" s="4">
        <v>12</v>
      </c>
      <c r="F21" s="4" t="s">
        <v>16</v>
      </c>
      <c r="G21" s="4" t="s">
        <v>16</v>
      </c>
    </row>
    <row r="22" customHeight="1" spans="1:7">
      <c r="A22" s="4">
        <v>15</v>
      </c>
      <c r="B22" s="20" t="s">
        <v>43</v>
      </c>
      <c r="C22" s="22" t="s">
        <v>44</v>
      </c>
      <c r="D22" s="23" t="s">
        <v>15</v>
      </c>
      <c r="E22" s="4">
        <v>12</v>
      </c>
      <c r="F22" s="4" t="s">
        <v>16</v>
      </c>
      <c r="G22" s="4" t="s">
        <v>16</v>
      </c>
    </row>
    <row r="23" customHeight="1" spans="1:7">
      <c r="A23" s="4">
        <v>16</v>
      </c>
      <c r="B23" s="20" t="s">
        <v>45</v>
      </c>
      <c r="C23" s="22" t="s">
        <v>46</v>
      </c>
      <c r="D23" s="23" t="s">
        <v>15</v>
      </c>
      <c r="E23" s="4">
        <v>12</v>
      </c>
      <c r="F23" s="4" t="s">
        <v>16</v>
      </c>
      <c r="G23" s="4" t="s">
        <v>16</v>
      </c>
    </row>
    <row r="24" customHeight="1" spans="1:7">
      <c r="A24" s="4">
        <v>17</v>
      </c>
      <c r="B24" s="20" t="s">
        <v>47</v>
      </c>
      <c r="C24" s="22" t="s">
        <v>48</v>
      </c>
      <c r="D24" s="23" t="s">
        <v>15</v>
      </c>
      <c r="E24" s="4">
        <v>12</v>
      </c>
      <c r="F24" s="4" t="s">
        <v>16</v>
      </c>
      <c r="G24" s="4" t="s">
        <v>16</v>
      </c>
    </row>
    <row r="25" customHeight="1" spans="1:7">
      <c r="A25" s="4">
        <v>18</v>
      </c>
      <c r="B25" s="20" t="s">
        <v>49</v>
      </c>
      <c r="C25" s="22" t="s">
        <v>50</v>
      </c>
      <c r="D25" s="23" t="s">
        <v>15</v>
      </c>
      <c r="E25" s="4">
        <v>12</v>
      </c>
      <c r="F25" s="4" t="s">
        <v>16</v>
      </c>
      <c r="G25" s="4" t="s">
        <v>16</v>
      </c>
    </row>
    <row r="26" customHeight="1" spans="1:7">
      <c r="A26" s="4">
        <v>19</v>
      </c>
      <c r="B26" s="20" t="s">
        <v>51</v>
      </c>
      <c r="C26" s="22" t="s">
        <v>52</v>
      </c>
      <c r="D26" s="23" t="s">
        <v>15</v>
      </c>
      <c r="E26" s="4">
        <v>12</v>
      </c>
      <c r="F26" s="4" t="s">
        <v>16</v>
      </c>
      <c r="G26" s="4" t="s">
        <v>16</v>
      </c>
    </row>
    <row r="27" customHeight="1" spans="1:7">
      <c r="A27" s="4">
        <v>20</v>
      </c>
      <c r="B27" s="20" t="s">
        <v>53</v>
      </c>
      <c r="C27" s="22" t="s">
        <v>54</v>
      </c>
      <c r="D27" s="23" t="s">
        <v>15</v>
      </c>
      <c r="E27" s="4">
        <v>12</v>
      </c>
      <c r="F27" s="4" t="s">
        <v>16</v>
      </c>
      <c r="G27" s="4" t="s">
        <v>16</v>
      </c>
    </row>
    <row r="28" customHeight="1" spans="1:7">
      <c r="A28" s="4">
        <v>21</v>
      </c>
      <c r="B28" s="20" t="s">
        <v>55</v>
      </c>
      <c r="C28" s="22" t="s">
        <v>56</v>
      </c>
      <c r="D28" s="23" t="s">
        <v>15</v>
      </c>
      <c r="E28" s="4">
        <v>12</v>
      </c>
      <c r="F28" s="4" t="s">
        <v>16</v>
      </c>
      <c r="G28" s="4" t="s">
        <v>16</v>
      </c>
    </row>
    <row r="29" customHeight="1" spans="1:7">
      <c r="A29" s="4">
        <v>22</v>
      </c>
      <c r="B29" s="20" t="s">
        <v>57</v>
      </c>
      <c r="C29" s="22" t="s">
        <v>58</v>
      </c>
      <c r="D29" s="23" t="s">
        <v>15</v>
      </c>
      <c r="E29" s="4">
        <v>12</v>
      </c>
      <c r="F29" s="4" t="s">
        <v>16</v>
      </c>
      <c r="G29" s="4" t="s">
        <v>16</v>
      </c>
    </row>
    <row r="30" customHeight="1" spans="1:7">
      <c r="A30" s="4">
        <v>23</v>
      </c>
      <c r="B30" s="20" t="s">
        <v>59</v>
      </c>
      <c r="C30" s="22" t="s">
        <v>60</v>
      </c>
      <c r="D30" s="23" t="s">
        <v>15</v>
      </c>
      <c r="E30" s="4">
        <v>12</v>
      </c>
      <c r="F30" s="4" t="s">
        <v>16</v>
      </c>
      <c r="G30" s="4" t="s">
        <v>16</v>
      </c>
    </row>
    <row r="31" customHeight="1" spans="1:7">
      <c r="A31" s="4">
        <v>24</v>
      </c>
      <c r="B31" s="20" t="s">
        <v>61</v>
      </c>
      <c r="C31" s="22" t="s">
        <v>62</v>
      </c>
      <c r="D31" s="23" t="s">
        <v>15</v>
      </c>
      <c r="E31" s="4">
        <v>12</v>
      </c>
      <c r="F31" s="4" t="s">
        <v>16</v>
      </c>
      <c r="G31" s="4" t="s">
        <v>16</v>
      </c>
    </row>
    <row r="32" customHeight="1" spans="1:7">
      <c r="A32" s="4">
        <v>25</v>
      </c>
      <c r="B32" s="20" t="s">
        <v>63</v>
      </c>
      <c r="C32" s="22" t="s">
        <v>64</v>
      </c>
      <c r="D32" s="23" t="s">
        <v>15</v>
      </c>
      <c r="E32" s="4">
        <v>12</v>
      </c>
      <c r="F32" s="4" t="s">
        <v>16</v>
      </c>
      <c r="G32" s="4" t="s">
        <v>16</v>
      </c>
    </row>
    <row r="33" customHeight="1" spans="1:7">
      <c r="A33" s="4">
        <v>26</v>
      </c>
      <c r="B33" s="27" t="s">
        <v>65</v>
      </c>
      <c r="C33" s="22" t="s">
        <v>66</v>
      </c>
      <c r="D33" s="23" t="s">
        <v>15</v>
      </c>
      <c r="E33" s="4">
        <v>12</v>
      </c>
      <c r="F33" s="4" t="s">
        <v>16</v>
      </c>
      <c r="G33" s="4" t="s">
        <v>16</v>
      </c>
    </row>
    <row r="34" customHeight="1" spans="1:7">
      <c r="A34" s="4">
        <v>27</v>
      </c>
      <c r="B34" s="27" t="s">
        <v>67</v>
      </c>
      <c r="C34" s="22" t="s">
        <v>68</v>
      </c>
      <c r="D34" s="23" t="s">
        <v>15</v>
      </c>
      <c r="E34" s="4">
        <v>12</v>
      </c>
      <c r="F34" s="4" t="s">
        <v>16</v>
      </c>
      <c r="G34" s="4" t="s">
        <v>16</v>
      </c>
    </row>
    <row r="35" customHeight="1" spans="1:7">
      <c r="A35" s="4">
        <v>28</v>
      </c>
      <c r="B35" s="24" t="s">
        <v>69</v>
      </c>
      <c r="C35" s="22" t="s">
        <v>70</v>
      </c>
      <c r="D35" s="23" t="s">
        <v>15</v>
      </c>
      <c r="E35" s="4">
        <v>12</v>
      </c>
      <c r="F35" s="4" t="s">
        <v>16</v>
      </c>
      <c r="G35" s="4" t="s">
        <v>16</v>
      </c>
    </row>
    <row r="36" customHeight="1" spans="1:7">
      <c r="A36" s="4">
        <v>29</v>
      </c>
      <c r="B36" s="24" t="s">
        <v>71</v>
      </c>
      <c r="C36" s="22" t="s">
        <v>72</v>
      </c>
      <c r="D36" s="23" t="s">
        <v>15</v>
      </c>
      <c r="E36" s="4">
        <v>12</v>
      </c>
      <c r="F36" s="4" t="s">
        <v>16</v>
      </c>
      <c r="G36" s="4" t="s">
        <v>16</v>
      </c>
    </row>
    <row r="37" customHeight="1" spans="1:7">
      <c r="A37" s="4">
        <v>30</v>
      </c>
      <c r="B37" s="24" t="s">
        <v>73</v>
      </c>
      <c r="C37" s="22" t="s">
        <v>74</v>
      </c>
      <c r="D37" s="23" t="s">
        <v>15</v>
      </c>
      <c r="E37" s="4">
        <v>12</v>
      </c>
      <c r="F37" s="4" t="s">
        <v>16</v>
      </c>
      <c r="G37" s="4" t="s">
        <v>16</v>
      </c>
    </row>
    <row r="38" customHeight="1" spans="1:7">
      <c r="A38" s="4">
        <v>31</v>
      </c>
      <c r="B38" s="24" t="s">
        <v>75</v>
      </c>
      <c r="C38" s="22" t="s">
        <v>76</v>
      </c>
      <c r="D38" s="23" t="s">
        <v>15</v>
      </c>
      <c r="E38" s="4">
        <v>12</v>
      </c>
      <c r="F38" s="4" t="s">
        <v>16</v>
      </c>
      <c r="G38" s="4" t="s">
        <v>16</v>
      </c>
    </row>
    <row r="39" customHeight="1" spans="1:7">
      <c r="A39" s="4">
        <v>32</v>
      </c>
      <c r="B39" s="24" t="s">
        <v>77</v>
      </c>
      <c r="C39" s="22" t="s">
        <v>78</v>
      </c>
      <c r="D39" s="23" t="s">
        <v>15</v>
      </c>
      <c r="E39" s="4">
        <v>12</v>
      </c>
      <c r="F39" s="4" t="s">
        <v>16</v>
      </c>
      <c r="G39" s="4" t="s">
        <v>16</v>
      </c>
    </row>
    <row r="40" customHeight="1" spans="1:7">
      <c r="A40" s="4">
        <v>33</v>
      </c>
      <c r="B40" s="24" t="s">
        <v>79</v>
      </c>
      <c r="C40" s="22" t="s">
        <v>80</v>
      </c>
      <c r="D40" s="23" t="s">
        <v>15</v>
      </c>
      <c r="E40" s="4">
        <v>12</v>
      </c>
      <c r="F40" s="4" t="s">
        <v>16</v>
      </c>
      <c r="G40" s="4" t="s">
        <v>16</v>
      </c>
    </row>
    <row r="41" customHeight="1" spans="1:7">
      <c r="A41" s="4">
        <v>34</v>
      </c>
      <c r="B41" s="24" t="s">
        <v>81</v>
      </c>
      <c r="C41" s="22" t="s">
        <v>82</v>
      </c>
      <c r="D41" s="23" t="s">
        <v>15</v>
      </c>
      <c r="E41" s="4">
        <v>12</v>
      </c>
      <c r="F41" s="4" t="s">
        <v>16</v>
      </c>
      <c r="G41" s="4" t="s">
        <v>16</v>
      </c>
    </row>
    <row r="42" customHeight="1" spans="1:7">
      <c r="A42" s="4">
        <v>35</v>
      </c>
      <c r="B42" s="24" t="s">
        <v>83</v>
      </c>
      <c r="C42" s="22" t="s">
        <v>84</v>
      </c>
      <c r="D42" s="23" t="s">
        <v>15</v>
      </c>
      <c r="E42" s="4">
        <v>12</v>
      </c>
      <c r="F42" s="4" t="s">
        <v>16</v>
      </c>
      <c r="G42" s="4" t="s">
        <v>16</v>
      </c>
    </row>
    <row r="43" customHeight="1" spans="1:7">
      <c r="A43" s="4">
        <v>36</v>
      </c>
      <c r="B43" s="24" t="s">
        <v>85</v>
      </c>
      <c r="C43" s="22" t="s">
        <v>86</v>
      </c>
      <c r="D43" s="23" t="s">
        <v>15</v>
      </c>
      <c r="E43" s="4">
        <v>12</v>
      </c>
      <c r="F43" s="4" t="s">
        <v>16</v>
      </c>
      <c r="G43" s="4" t="s">
        <v>16</v>
      </c>
    </row>
    <row r="44" customHeight="1" spans="1:7">
      <c r="A44" s="4">
        <v>37</v>
      </c>
      <c r="B44" s="24" t="s">
        <v>87</v>
      </c>
      <c r="C44" s="22" t="s">
        <v>88</v>
      </c>
      <c r="D44" s="23" t="s">
        <v>15</v>
      </c>
      <c r="E44" s="4">
        <v>12</v>
      </c>
      <c r="F44" s="4" t="s">
        <v>16</v>
      </c>
      <c r="G44" s="4" t="s">
        <v>16</v>
      </c>
    </row>
    <row r="45" customHeight="1" spans="1:7">
      <c r="A45" s="4">
        <v>38</v>
      </c>
      <c r="B45" s="24" t="s">
        <v>89</v>
      </c>
      <c r="C45" s="22" t="s">
        <v>90</v>
      </c>
      <c r="D45" s="23" t="s">
        <v>15</v>
      </c>
      <c r="E45" s="4">
        <v>12</v>
      </c>
      <c r="F45" s="4" t="s">
        <v>16</v>
      </c>
      <c r="G45" s="4" t="s">
        <v>16</v>
      </c>
    </row>
    <row r="46" customHeight="1" spans="1:7">
      <c r="A46" s="4">
        <v>39</v>
      </c>
      <c r="B46" s="24" t="s">
        <v>91</v>
      </c>
      <c r="C46" s="22" t="s">
        <v>92</v>
      </c>
      <c r="D46" s="23" t="s">
        <v>15</v>
      </c>
      <c r="E46" s="4">
        <v>12</v>
      </c>
      <c r="F46" s="4" t="s">
        <v>16</v>
      </c>
      <c r="G46" s="4" t="s">
        <v>16</v>
      </c>
    </row>
    <row r="47" customHeight="1" spans="1:7">
      <c r="A47" s="4">
        <v>40</v>
      </c>
      <c r="B47" s="24" t="s">
        <v>93</v>
      </c>
      <c r="C47" s="22" t="s">
        <v>94</v>
      </c>
      <c r="D47" s="23" t="s">
        <v>15</v>
      </c>
      <c r="E47" s="4">
        <v>12</v>
      </c>
      <c r="F47" s="4" t="s">
        <v>16</v>
      </c>
      <c r="G47" s="4" t="s">
        <v>16</v>
      </c>
    </row>
    <row r="48" customHeight="1" spans="1:7">
      <c r="A48" s="4">
        <v>41</v>
      </c>
      <c r="B48" s="24" t="s">
        <v>95</v>
      </c>
      <c r="C48" s="22" t="s">
        <v>96</v>
      </c>
      <c r="D48" s="23" t="s">
        <v>15</v>
      </c>
      <c r="E48" s="4">
        <v>12</v>
      </c>
      <c r="F48" s="4" t="s">
        <v>16</v>
      </c>
      <c r="G48" s="4" t="s">
        <v>16</v>
      </c>
    </row>
    <row r="49" customHeight="1" spans="1:7">
      <c r="A49" s="4">
        <v>42</v>
      </c>
      <c r="B49" s="24" t="s">
        <v>97</v>
      </c>
      <c r="C49" s="22" t="s">
        <v>98</v>
      </c>
      <c r="D49" s="23" t="s">
        <v>15</v>
      </c>
      <c r="E49" s="4">
        <v>12</v>
      </c>
      <c r="F49" s="4" t="s">
        <v>16</v>
      </c>
      <c r="G49" s="4" t="s">
        <v>16</v>
      </c>
    </row>
    <row r="50" customHeight="1" spans="1:7">
      <c r="A50" s="4">
        <v>43</v>
      </c>
      <c r="B50" s="24" t="s">
        <v>99</v>
      </c>
      <c r="C50" s="22" t="s">
        <v>100</v>
      </c>
      <c r="D50" s="23" t="s">
        <v>15</v>
      </c>
      <c r="E50" s="4">
        <v>12</v>
      </c>
      <c r="F50" s="4" t="s">
        <v>16</v>
      </c>
      <c r="G50" s="4" t="s">
        <v>16</v>
      </c>
    </row>
    <row r="51" customHeight="1" spans="1:7">
      <c r="A51" s="4">
        <v>44</v>
      </c>
      <c r="B51" s="24" t="s">
        <v>101</v>
      </c>
      <c r="C51" s="22" t="s">
        <v>102</v>
      </c>
      <c r="D51" s="23" t="s">
        <v>15</v>
      </c>
      <c r="E51" s="4">
        <v>12</v>
      </c>
      <c r="F51" s="4" t="s">
        <v>16</v>
      </c>
      <c r="G51" s="4" t="s">
        <v>16</v>
      </c>
    </row>
    <row r="52" customHeight="1" spans="1:7">
      <c r="A52" s="4">
        <v>45</v>
      </c>
      <c r="B52" s="24" t="s">
        <v>103</v>
      </c>
      <c r="C52" s="22" t="s">
        <v>104</v>
      </c>
      <c r="D52" s="23" t="s">
        <v>15</v>
      </c>
      <c r="E52" s="4">
        <v>12</v>
      </c>
      <c r="F52" s="4" t="s">
        <v>16</v>
      </c>
      <c r="G52" s="4" t="s">
        <v>16</v>
      </c>
    </row>
    <row r="53" customHeight="1" spans="1:7">
      <c r="A53" s="4">
        <v>46</v>
      </c>
      <c r="B53" s="24" t="s">
        <v>105</v>
      </c>
      <c r="C53" s="22" t="s">
        <v>106</v>
      </c>
      <c r="D53" s="23" t="s">
        <v>15</v>
      </c>
      <c r="E53" s="4">
        <v>12</v>
      </c>
      <c r="F53" s="4" t="s">
        <v>16</v>
      </c>
      <c r="G53" s="4" t="s">
        <v>16</v>
      </c>
    </row>
    <row r="54" customHeight="1" spans="1:7">
      <c r="A54" s="4">
        <v>47</v>
      </c>
      <c r="B54" s="24" t="s">
        <v>107</v>
      </c>
      <c r="C54" s="22" t="s">
        <v>108</v>
      </c>
      <c r="D54" s="23" t="s">
        <v>15</v>
      </c>
      <c r="E54" s="4">
        <v>12</v>
      </c>
      <c r="F54" s="4" t="s">
        <v>16</v>
      </c>
      <c r="G54" s="4" t="s">
        <v>16</v>
      </c>
    </row>
    <row r="55" customHeight="1" spans="1:7">
      <c r="A55" s="4">
        <v>48</v>
      </c>
      <c r="B55" s="24" t="s">
        <v>109</v>
      </c>
      <c r="C55" s="22" t="s">
        <v>110</v>
      </c>
      <c r="D55" s="23" t="s">
        <v>15</v>
      </c>
      <c r="E55" s="4">
        <v>12</v>
      </c>
      <c r="F55" s="4" t="s">
        <v>16</v>
      </c>
      <c r="G55" s="4" t="s">
        <v>16</v>
      </c>
    </row>
    <row r="56" customHeight="1" spans="1:7">
      <c r="A56" s="4">
        <v>49</v>
      </c>
      <c r="B56" s="24" t="s">
        <v>111</v>
      </c>
      <c r="C56" s="22" t="s">
        <v>112</v>
      </c>
      <c r="D56" s="23" t="s">
        <v>15</v>
      </c>
      <c r="E56" s="4">
        <v>12</v>
      </c>
      <c r="F56" s="4" t="s">
        <v>16</v>
      </c>
      <c r="G56" s="4" t="s">
        <v>16</v>
      </c>
    </row>
    <row r="57" customHeight="1" spans="1:7">
      <c r="A57" s="4">
        <v>50</v>
      </c>
      <c r="B57" s="24" t="s">
        <v>113</v>
      </c>
      <c r="C57" s="22" t="s">
        <v>114</v>
      </c>
      <c r="D57" s="23" t="s">
        <v>15</v>
      </c>
      <c r="E57" s="4">
        <v>12</v>
      </c>
      <c r="F57" s="4" t="s">
        <v>16</v>
      </c>
      <c r="G57" s="4" t="s">
        <v>16</v>
      </c>
    </row>
    <row r="58" customHeight="1" spans="1:7">
      <c r="A58" s="4">
        <v>51</v>
      </c>
      <c r="B58" s="24" t="s">
        <v>115</v>
      </c>
      <c r="C58" s="22" t="s">
        <v>116</v>
      </c>
      <c r="D58" s="23" t="s">
        <v>15</v>
      </c>
      <c r="E58" s="4">
        <v>12</v>
      </c>
      <c r="F58" s="4" t="s">
        <v>16</v>
      </c>
      <c r="G58" s="4" t="s">
        <v>16</v>
      </c>
    </row>
    <row r="59" customHeight="1" spans="1:7">
      <c r="A59" s="4">
        <v>52</v>
      </c>
      <c r="B59" s="24" t="s">
        <v>117</v>
      </c>
      <c r="C59" s="22" t="s">
        <v>118</v>
      </c>
      <c r="D59" s="23" t="s">
        <v>15</v>
      </c>
      <c r="E59" s="4">
        <v>12</v>
      </c>
      <c r="F59" s="4" t="s">
        <v>16</v>
      </c>
      <c r="G59" s="4" t="s">
        <v>16</v>
      </c>
    </row>
    <row r="60" customHeight="1" spans="1:7">
      <c r="A60" s="4">
        <v>53</v>
      </c>
      <c r="B60" s="24" t="s">
        <v>119</v>
      </c>
      <c r="C60" s="22" t="s">
        <v>120</v>
      </c>
      <c r="D60" s="23" t="s">
        <v>15</v>
      </c>
      <c r="E60" s="4">
        <v>12</v>
      </c>
      <c r="F60" s="4" t="s">
        <v>16</v>
      </c>
      <c r="G60" s="4" t="s">
        <v>16</v>
      </c>
    </row>
    <row r="61" customHeight="1" spans="1:7">
      <c r="A61" s="4">
        <v>54</v>
      </c>
      <c r="B61" s="24" t="s">
        <v>121</v>
      </c>
      <c r="C61" s="22" t="s">
        <v>122</v>
      </c>
      <c r="D61" s="23" t="s">
        <v>15</v>
      </c>
      <c r="E61" s="4">
        <v>12</v>
      </c>
      <c r="F61" s="4" t="s">
        <v>16</v>
      </c>
      <c r="G61" s="4" t="s">
        <v>16</v>
      </c>
    </row>
    <row r="62" customHeight="1" spans="1:7">
      <c r="A62" s="4"/>
      <c r="B62" s="24"/>
      <c r="C62" s="3" t="s">
        <v>123</v>
      </c>
      <c r="D62" s="23"/>
      <c r="E62" s="4"/>
      <c r="F62" s="4"/>
      <c r="G62" s="4"/>
    </row>
    <row r="63" s="8" customFormat="1" customHeight="1" spans="1:7">
      <c r="A63" s="4">
        <v>55</v>
      </c>
      <c r="B63" s="24" t="s">
        <v>124</v>
      </c>
      <c r="C63" s="22" t="s">
        <v>125</v>
      </c>
      <c r="D63" s="23" t="s">
        <v>15</v>
      </c>
      <c r="E63" s="4">
        <v>30</v>
      </c>
      <c r="F63" s="4" t="s">
        <v>16</v>
      </c>
      <c r="G63" s="4" t="s">
        <v>16</v>
      </c>
    </row>
    <row r="64" customHeight="1" spans="1:7">
      <c r="A64" s="4">
        <v>56</v>
      </c>
      <c r="B64" s="24" t="s">
        <v>126</v>
      </c>
      <c r="C64" s="22" t="s">
        <v>127</v>
      </c>
      <c r="D64" s="23" t="s">
        <v>15</v>
      </c>
      <c r="E64" s="4">
        <v>12</v>
      </c>
      <c r="F64" s="4" t="s">
        <v>16</v>
      </c>
      <c r="G64" s="4" t="s">
        <v>16</v>
      </c>
    </row>
    <row r="65" customHeight="1" spans="1:7">
      <c r="A65" s="4">
        <v>57</v>
      </c>
      <c r="B65" s="24" t="s">
        <v>128</v>
      </c>
      <c r="C65" s="22" t="s">
        <v>129</v>
      </c>
      <c r="D65" s="23" t="s">
        <v>15</v>
      </c>
      <c r="E65" s="4">
        <v>12</v>
      </c>
      <c r="F65" s="4" t="s">
        <v>16</v>
      </c>
      <c r="G65" s="4" t="s">
        <v>16</v>
      </c>
    </row>
    <row r="66" customHeight="1" spans="1:7">
      <c r="A66" s="4">
        <v>58</v>
      </c>
      <c r="B66" s="24" t="s">
        <v>130</v>
      </c>
      <c r="C66" s="22" t="s">
        <v>131</v>
      </c>
      <c r="D66" s="23" t="s">
        <v>15</v>
      </c>
      <c r="E66" s="4">
        <v>12</v>
      </c>
      <c r="F66" s="4" t="s">
        <v>16</v>
      </c>
      <c r="G66" s="4" t="s">
        <v>16</v>
      </c>
    </row>
    <row r="67" customHeight="1" spans="1:7">
      <c r="A67" s="4">
        <v>59</v>
      </c>
      <c r="B67" s="24" t="s">
        <v>132</v>
      </c>
      <c r="C67" s="22" t="s">
        <v>133</v>
      </c>
      <c r="D67" s="23" t="s">
        <v>15</v>
      </c>
      <c r="E67" s="4">
        <v>12</v>
      </c>
      <c r="F67" s="4" t="s">
        <v>16</v>
      </c>
      <c r="G67" s="4" t="s">
        <v>16</v>
      </c>
    </row>
    <row r="68" customHeight="1" spans="1:7">
      <c r="A68" s="4">
        <v>60</v>
      </c>
      <c r="B68" s="24" t="s">
        <v>134</v>
      </c>
      <c r="C68" s="22" t="s">
        <v>135</v>
      </c>
      <c r="D68" s="23" t="s">
        <v>15</v>
      </c>
      <c r="E68" s="4">
        <v>12</v>
      </c>
      <c r="F68" s="4" t="s">
        <v>16</v>
      </c>
      <c r="G68" s="4" t="s">
        <v>16</v>
      </c>
    </row>
    <row r="69" customHeight="1" spans="1:7">
      <c r="A69" s="4">
        <v>61</v>
      </c>
      <c r="B69" s="24" t="s">
        <v>136</v>
      </c>
      <c r="C69" s="23" t="s">
        <v>137</v>
      </c>
      <c r="D69" s="23" t="s">
        <v>15</v>
      </c>
      <c r="E69" s="21">
        <v>12</v>
      </c>
      <c r="F69" s="4" t="s">
        <v>16</v>
      </c>
      <c r="G69" s="4" t="s">
        <v>16</v>
      </c>
    </row>
    <row r="70" customHeight="1" spans="1:7">
      <c r="A70" s="4"/>
      <c r="B70" s="24"/>
      <c r="C70" s="3" t="s">
        <v>138</v>
      </c>
      <c r="D70" s="23"/>
      <c r="E70" s="4"/>
      <c r="F70" s="4"/>
      <c r="G70" s="4"/>
    </row>
    <row r="71" s="8" customFormat="1" customHeight="1" spans="1:7">
      <c r="A71" s="4">
        <v>62</v>
      </c>
      <c r="B71" s="24" t="s">
        <v>139</v>
      </c>
      <c r="C71" s="22" t="s">
        <v>140</v>
      </c>
      <c r="D71" s="23" t="s">
        <v>15</v>
      </c>
      <c r="E71" s="4">
        <v>30</v>
      </c>
      <c r="F71" s="4" t="s">
        <v>16</v>
      </c>
      <c r="G71" s="4" t="s">
        <v>16</v>
      </c>
    </row>
    <row r="72" customHeight="1" spans="1:7">
      <c r="A72" s="4">
        <v>63</v>
      </c>
      <c r="B72" s="24" t="s">
        <v>141</v>
      </c>
      <c r="C72" s="22" t="s">
        <v>142</v>
      </c>
      <c r="D72" s="23" t="s">
        <v>15</v>
      </c>
      <c r="E72" s="4">
        <v>12</v>
      </c>
      <c r="F72" s="4" t="s">
        <v>16</v>
      </c>
      <c r="G72" s="4" t="s">
        <v>16</v>
      </c>
    </row>
    <row r="73" customHeight="1" spans="1:7">
      <c r="A73" s="4">
        <v>64</v>
      </c>
      <c r="B73" s="24" t="s">
        <v>143</v>
      </c>
      <c r="C73" s="22" t="s">
        <v>144</v>
      </c>
      <c r="D73" s="23" t="s">
        <v>15</v>
      </c>
      <c r="E73" s="4">
        <v>12</v>
      </c>
      <c r="F73" s="4" t="s">
        <v>16</v>
      </c>
      <c r="G73" s="4" t="s">
        <v>16</v>
      </c>
    </row>
    <row r="74" customHeight="1" spans="1:7">
      <c r="A74" s="4">
        <v>65</v>
      </c>
      <c r="B74" s="24" t="s">
        <v>145</v>
      </c>
      <c r="C74" s="22" t="s">
        <v>146</v>
      </c>
      <c r="D74" s="23" t="s">
        <v>15</v>
      </c>
      <c r="E74" s="4">
        <v>12</v>
      </c>
      <c r="F74" s="4" t="s">
        <v>16</v>
      </c>
      <c r="G74" s="4" t="s">
        <v>16</v>
      </c>
    </row>
    <row r="75" customHeight="1" spans="1:7">
      <c r="A75" s="4">
        <v>66</v>
      </c>
      <c r="B75" s="24" t="s">
        <v>147</v>
      </c>
      <c r="C75" s="22" t="s">
        <v>148</v>
      </c>
      <c r="D75" s="23" t="s">
        <v>15</v>
      </c>
      <c r="E75" s="4">
        <v>12</v>
      </c>
      <c r="F75" s="4" t="s">
        <v>16</v>
      </c>
      <c r="G75" s="4" t="s">
        <v>16</v>
      </c>
    </row>
    <row r="76" customHeight="1" spans="1:7">
      <c r="A76" s="4"/>
      <c r="B76" s="24"/>
      <c r="C76" s="3" t="s">
        <v>149</v>
      </c>
      <c r="D76" s="23"/>
      <c r="E76" s="4">
        <f>E77</f>
        <v>12</v>
      </c>
      <c r="F76" s="4"/>
      <c r="G76" s="4"/>
    </row>
    <row r="77" customHeight="1" spans="1:7">
      <c r="A77" s="4">
        <v>67</v>
      </c>
      <c r="B77" s="24" t="s">
        <v>150</v>
      </c>
      <c r="C77" s="23" t="s">
        <v>151</v>
      </c>
      <c r="D77" s="23" t="s">
        <v>15</v>
      </c>
      <c r="E77" s="4">
        <v>12</v>
      </c>
      <c r="F77" s="4" t="s">
        <v>16</v>
      </c>
      <c r="G77" s="4" t="s">
        <v>16</v>
      </c>
    </row>
    <row r="78" customHeight="1" spans="1:7">
      <c r="A78" s="4"/>
      <c r="B78" s="24"/>
      <c r="C78" s="3" t="s">
        <v>152</v>
      </c>
      <c r="D78" s="23"/>
      <c r="E78" s="4">
        <f>SUM(E79:E83)</f>
        <v>60</v>
      </c>
      <c r="F78" s="4"/>
      <c r="G78" s="4"/>
    </row>
    <row r="79" customHeight="1" spans="1:7">
      <c r="A79" s="4">
        <v>68</v>
      </c>
      <c r="B79" s="24" t="s">
        <v>153</v>
      </c>
      <c r="C79" s="22" t="s">
        <v>154</v>
      </c>
      <c r="D79" s="23" t="s">
        <v>15</v>
      </c>
      <c r="E79" s="4">
        <v>12</v>
      </c>
      <c r="F79" s="4" t="s">
        <v>16</v>
      </c>
      <c r="G79" s="4" t="s">
        <v>16</v>
      </c>
    </row>
    <row r="80" customHeight="1" spans="1:7">
      <c r="A80" s="4">
        <v>69</v>
      </c>
      <c r="B80" s="24" t="s">
        <v>155</v>
      </c>
      <c r="C80" s="22" t="s">
        <v>156</v>
      </c>
      <c r="D80" s="23" t="s">
        <v>15</v>
      </c>
      <c r="E80" s="4">
        <v>12</v>
      </c>
      <c r="F80" s="4" t="s">
        <v>16</v>
      </c>
      <c r="G80" s="4" t="s">
        <v>16</v>
      </c>
    </row>
    <row r="81" customHeight="1" spans="1:7">
      <c r="A81" s="4">
        <v>70</v>
      </c>
      <c r="B81" s="24" t="s">
        <v>157</v>
      </c>
      <c r="C81" s="22" t="s">
        <v>158</v>
      </c>
      <c r="D81" s="23" t="s">
        <v>15</v>
      </c>
      <c r="E81" s="4">
        <v>12</v>
      </c>
      <c r="F81" s="4" t="s">
        <v>16</v>
      </c>
      <c r="G81" s="4" t="s">
        <v>16</v>
      </c>
    </row>
    <row r="82" customHeight="1" spans="1:7">
      <c r="A82" s="4">
        <v>71</v>
      </c>
      <c r="B82" s="24" t="s">
        <v>159</v>
      </c>
      <c r="C82" s="22" t="s">
        <v>160</v>
      </c>
      <c r="D82" s="23" t="s">
        <v>15</v>
      </c>
      <c r="E82" s="4">
        <v>12</v>
      </c>
      <c r="F82" s="4" t="s">
        <v>16</v>
      </c>
      <c r="G82" s="4" t="s">
        <v>16</v>
      </c>
    </row>
    <row r="83" customHeight="1" spans="1:7">
      <c r="A83" s="4">
        <v>72</v>
      </c>
      <c r="B83" s="24" t="s">
        <v>161</v>
      </c>
      <c r="C83" s="22" t="s">
        <v>162</v>
      </c>
      <c r="D83" s="23" t="s">
        <v>15</v>
      </c>
      <c r="E83" s="4">
        <v>12</v>
      </c>
      <c r="F83" s="4" t="s">
        <v>16</v>
      </c>
      <c r="G83" s="4" t="s">
        <v>16</v>
      </c>
    </row>
    <row r="84" customHeight="1" spans="1:7">
      <c r="A84" s="4"/>
      <c r="B84" s="24"/>
      <c r="C84" s="3" t="s">
        <v>163</v>
      </c>
      <c r="D84" s="23"/>
      <c r="E84" s="4">
        <f>E85</f>
        <v>12</v>
      </c>
      <c r="F84" s="4"/>
      <c r="G84" s="4"/>
    </row>
    <row r="85" customHeight="1" spans="1:7">
      <c r="A85" s="4">
        <v>73</v>
      </c>
      <c r="B85" s="24" t="s">
        <v>164</v>
      </c>
      <c r="C85" s="22" t="s">
        <v>165</v>
      </c>
      <c r="D85" s="23" t="s">
        <v>15</v>
      </c>
      <c r="E85" s="4">
        <v>12</v>
      </c>
      <c r="F85" s="4" t="s">
        <v>16</v>
      </c>
      <c r="G85" s="4" t="s">
        <v>16</v>
      </c>
    </row>
    <row r="86" customHeight="1" spans="1:7">
      <c r="A86" s="4"/>
      <c r="B86" s="24"/>
      <c r="C86" s="3" t="s">
        <v>166</v>
      </c>
      <c r="D86" s="23"/>
      <c r="E86" s="4"/>
      <c r="F86" s="4"/>
      <c r="G86" s="4"/>
    </row>
    <row r="87" customHeight="1" spans="1:7">
      <c r="A87" s="4"/>
      <c r="B87" s="24"/>
      <c r="C87" s="3" t="s">
        <v>167</v>
      </c>
      <c r="D87" s="23"/>
      <c r="E87" s="4">
        <f>SUM(E88:E108)</f>
        <v>252</v>
      </c>
      <c r="F87" s="4"/>
      <c r="G87" s="4"/>
    </row>
    <row r="88" customHeight="1" spans="1:7">
      <c r="A88" s="4">
        <v>74</v>
      </c>
      <c r="B88" s="24" t="s">
        <v>168</v>
      </c>
      <c r="C88" s="22" t="s">
        <v>169</v>
      </c>
      <c r="D88" s="23" t="s">
        <v>15</v>
      </c>
      <c r="E88" s="4">
        <v>12</v>
      </c>
      <c r="F88" s="4" t="s">
        <v>16</v>
      </c>
      <c r="G88" s="4" t="s">
        <v>16</v>
      </c>
    </row>
    <row r="89" customHeight="1" spans="1:7">
      <c r="A89" s="4">
        <v>75</v>
      </c>
      <c r="B89" s="24" t="s">
        <v>170</v>
      </c>
      <c r="C89" s="22" t="s">
        <v>171</v>
      </c>
      <c r="D89" s="23" t="s">
        <v>15</v>
      </c>
      <c r="E89" s="4">
        <v>12</v>
      </c>
      <c r="F89" s="4" t="s">
        <v>16</v>
      </c>
      <c r="G89" s="4" t="s">
        <v>16</v>
      </c>
    </row>
    <row r="90" customHeight="1" spans="1:7">
      <c r="A90" s="4">
        <v>76</v>
      </c>
      <c r="B90" s="24" t="s">
        <v>172</v>
      </c>
      <c r="C90" s="22" t="s">
        <v>173</v>
      </c>
      <c r="D90" s="23" t="s">
        <v>15</v>
      </c>
      <c r="E90" s="4">
        <v>12</v>
      </c>
      <c r="F90" s="4" t="s">
        <v>16</v>
      </c>
      <c r="G90" s="4" t="s">
        <v>16</v>
      </c>
    </row>
    <row r="91" customHeight="1" spans="1:7">
      <c r="A91" s="4">
        <v>77</v>
      </c>
      <c r="B91" s="24" t="s">
        <v>174</v>
      </c>
      <c r="C91" s="22" t="s">
        <v>175</v>
      </c>
      <c r="D91" s="23" t="s">
        <v>15</v>
      </c>
      <c r="E91" s="4">
        <v>12</v>
      </c>
      <c r="F91" s="4" t="s">
        <v>16</v>
      </c>
      <c r="G91" s="4" t="s">
        <v>16</v>
      </c>
    </row>
    <row r="92" customHeight="1" spans="1:7">
      <c r="A92" s="4">
        <v>78</v>
      </c>
      <c r="B92" s="24" t="s">
        <v>176</v>
      </c>
      <c r="C92" s="22" t="s">
        <v>177</v>
      </c>
      <c r="D92" s="23" t="s">
        <v>15</v>
      </c>
      <c r="E92" s="4">
        <v>12</v>
      </c>
      <c r="F92" s="4" t="s">
        <v>16</v>
      </c>
      <c r="G92" s="4" t="s">
        <v>16</v>
      </c>
    </row>
    <row r="93" customHeight="1" spans="1:7">
      <c r="A93" s="4">
        <v>79</v>
      </c>
      <c r="B93" s="24" t="s">
        <v>178</v>
      </c>
      <c r="C93" s="22" t="s">
        <v>179</v>
      </c>
      <c r="D93" s="23" t="s">
        <v>15</v>
      </c>
      <c r="E93" s="4">
        <v>12</v>
      </c>
      <c r="F93" s="4" t="s">
        <v>16</v>
      </c>
      <c r="G93" s="4" t="s">
        <v>16</v>
      </c>
    </row>
    <row r="94" customHeight="1" spans="1:7">
      <c r="A94" s="4">
        <v>80</v>
      </c>
      <c r="B94" s="24" t="s">
        <v>180</v>
      </c>
      <c r="C94" s="22" t="s">
        <v>181</v>
      </c>
      <c r="D94" s="23" t="s">
        <v>15</v>
      </c>
      <c r="E94" s="4">
        <v>12</v>
      </c>
      <c r="F94" s="4" t="s">
        <v>16</v>
      </c>
      <c r="G94" s="4" t="s">
        <v>16</v>
      </c>
    </row>
    <row r="95" customHeight="1" spans="1:7">
      <c r="A95" s="4">
        <v>81</v>
      </c>
      <c r="B95" s="24" t="s">
        <v>182</v>
      </c>
      <c r="C95" s="22" t="s">
        <v>183</v>
      </c>
      <c r="D95" s="23" t="s">
        <v>15</v>
      </c>
      <c r="E95" s="4">
        <v>12</v>
      </c>
      <c r="F95" s="4" t="s">
        <v>16</v>
      </c>
      <c r="G95" s="4" t="s">
        <v>16</v>
      </c>
    </row>
    <row r="96" customHeight="1" spans="1:7">
      <c r="A96" s="4">
        <v>82</v>
      </c>
      <c r="B96" s="24" t="s">
        <v>184</v>
      </c>
      <c r="C96" s="22" t="s">
        <v>185</v>
      </c>
      <c r="D96" s="23" t="s">
        <v>15</v>
      </c>
      <c r="E96" s="4">
        <v>12</v>
      </c>
      <c r="F96" s="4" t="s">
        <v>16</v>
      </c>
      <c r="G96" s="4" t="s">
        <v>16</v>
      </c>
    </row>
    <row r="97" customHeight="1" spans="1:7">
      <c r="A97" s="4">
        <v>83</v>
      </c>
      <c r="B97" s="24" t="s">
        <v>186</v>
      </c>
      <c r="C97" s="22" t="s">
        <v>187</v>
      </c>
      <c r="D97" s="23" t="s">
        <v>15</v>
      </c>
      <c r="E97" s="4">
        <v>12</v>
      </c>
      <c r="F97" s="4" t="s">
        <v>16</v>
      </c>
      <c r="G97" s="4" t="s">
        <v>16</v>
      </c>
    </row>
    <row r="98" customHeight="1" spans="1:7">
      <c r="A98" s="4">
        <v>84</v>
      </c>
      <c r="B98" s="24" t="s">
        <v>188</v>
      </c>
      <c r="C98" s="22" t="s">
        <v>189</v>
      </c>
      <c r="D98" s="23" t="s">
        <v>15</v>
      </c>
      <c r="E98" s="4">
        <v>12</v>
      </c>
      <c r="F98" s="4" t="s">
        <v>16</v>
      </c>
      <c r="G98" s="4" t="s">
        <v>16</v>
      </c>
    </row>
    <row r="99" customHeight="1" spans="1:7">
      <c r="A99" s="4">
        <v>85</v>
      </c>
      <c r="B99" s="24" t="s">
        <v>190</v>
      </c>
      <c r="C99" s="22" t="s">
        <v>191</v>
      </c>
      <c r="D99" s="23" t="s">
        <v>15</v>
      </c>
      <c r="E99" s="4">
        <v>12</v>
      </c>
      <c r="F99" s="4" t="s">
        <v>16</v>
      </c>
      <c r="G99" s="4" t="s">
        <v>16</v>
      </c>
    </row>
    <row r="100" customHeight="1" spans="1:7">
      <c r="A100" s="4">
        <v>86</v>
      </c>
      <c r="B100" s="24" t="s">
        <v>192</v>
      </c>
      <c r="C100" s="22" t="s">
        <v>193</v>
      </c>
      <c r="D100" s="23" t="s">
        <v>15</v>
      </c>
      <c r="E100" s="4">
        <v>12</v>
      </c>
      <c r="F100" s="4" t="s">
        <v>16</v>
      </c>
      <c r="G100" s="4" t="s">
        <v>16</v>
      </c>
    </row>
    <row r="101" customHeight="1" spans="1:7">
      <c r="A101" s="4">
        <v>87</v>
      </c>
      <c r="B101" s="24" t="s">
        <v>194</v>
      </c>
      <c r="C101" s="22" t="s">
        <v>195</v>
      </c>
      <c r="D101" s="23" t="s">
        <v>15</v>
      </c>
      <c r="E101" s="4">
        <v>12</v>
      </c>
      <c r="F101" s="4" t="s">
        <v>16</v>
      </c>
      <c r="G101" s="4" t="s">
        <v>16</v>
      </c>
    </row>
    <row r="102" customHeight="1" spans="1:7">
      <c r="A102" s="4">
        <v>88</v>
      </c>
      <c r="B102" s="24" t="s">
        <v>196</v>
      </c>
      <c r="C102" s="22" t="s">
        <v>197</v>
      </c>
      <c r="D102" s="23" t="s">
        <v>15</v>
      </c>
      <c r="E102" s="4">
        <v>12</v>
      </c>
      <c r="F102" s="4" t="s">
        <v>16</v>
      </c>
      <c r="G102" s="4" t="s">
        <v>16</v>
      </c>
    </row>
    <row r="103" customHeight="1" spans="1:7">
      <c r="A103" s="4">
        <v>89</v>
      </c>
      <c r="B103" s="24" t="s">
        <v>198</v>
      </c>
      <c r="C103" s="22" t="s">
        <v>199</v>
      </c>
      <c r="D103" s="23" t="s">
        <v>15</v>
      </c>
      <c r="E103" s="4">
        <v>12</v>
      </c>
      <c r="F103" s="4" t="s">
        <v>16</v>
      </c>
      <c r="G103" s="4" t="s">
        <v>16</v>
      </c>
    </row>
    <row r="104" customHeight="1" spans="1:7">
      <c r="A104" s="4">
        <v>90</v>
      </c>
      <c r="B104" s="24" t="s">
        <v>200</v>
      </c>
      <c r="C104" s="22" t="s">
        <v>201</v>
      </c>
      <c r="D104" s="23" t="s">
        <v>15</v>
      </c>
      <c r="E104" s="4">
        <v>12</v>
      </c>
      <c r="F104" s="4" t="s">
        <v>16</v>
      </c>
      <c r="G104" s="4" t="s">
        <v>16</v>
      </c>
    </row>
    <row r="105" customHeight="1" spans="1:7">
      <c r="A105" s="4">
        <v>91</v>
      </c>
      <c r="B105" s="24" t="s">
        <v>202</v>
      </c>
      <c r="C105" s="23" t="s">
        <v>203</v>
      </c>
      <c r="D105" s="23" t="s">
        <v>15</v>
      </c>
      <c r="E105" s="4">
        <v>12</v>
      </c>
      <c r="F105" s="4" t="s">
        <v>16</v>
      </c>
      <c r="G105" s="4" t="s">
        <v>16</v>
      </c>
    </row>
    <row r="106" customHeight="1" spans="1:7">
      <c r="A106" s="4">
        <v>92</v>
      </c>
      <c r="B106" s="24" t="s">
        <v>204</v>
      </c>
      <c r="C106" s="22" t="s">
        <v>205</v>
      </c>
      <c r="D106" s="23" t="s">
        <v>15</v>
      </c>
      <c r="E106" s="4">
        <v>12</v>
      </c>
      <c r="F106" s="4" t="s">
        <v>16</v>
      </c>
      <c r="G106" s="4" t="s">
        <v>16</v>
      </c>
    </row>
    <row r="107" customHeight="1" spans="1:7">
      <c r="A107" s="4">
        <v>93</v>
      </c>
      <c r="B107" s="24" t="s">
        <v>206</v>
      </c>
      <c r="C107" s="22" t="s">
        <v>207</v>
      </c>
      <c r="D107" s="23" t="s">
        <v>15</v>
      </c>
      <c r="E107" s="4">
        <v>12</v>
      </c>
      <c r="F107" s="4" t="s">
        <v>16</v>
      </c>
      <c r="G107" s="4" t="s">
        <v>16</v>
      </c>
    </row>
    <row r="108" customHeight="1" spans="1:7">
      <c r="A108" s="4">
        <v>94</v>
      </c>
      <c r="B108" s="24" t="s">
        <v>208</v>
      </c>
      <c r="C108" s="22" t="s">
        <v>209</v>
      </c>
      <c r="D108" s="23" t="s">
        <v>15</v>
      </c>
      <c r="E108" s="4">
        <v>12</v>
      </c>
      <c r="F108" s="4" t="s">
        <v>16</v>
      </c>
      <c r="G108" s="4" t="s">
        <v>16</v>
      </c>
    </row>
    <row r="109" customHeight="1" spans="1:7">
      <c r="A109" s="4"/>
      <c r="B109" s="24"/>
      <c r="C109" s="3" t="s">
        <v>210</v>
      </c>
      <c r="D109" s="23"/>
      <c r="E109" s="4">
        <f>E110+E111</f>
        <v>24</v>
      </c>
      <c r="F109" s="4"/>
      <c r="G109" s="4"/>
    </row>
    <row r="110" customHeight="1" spans="1:7">
      <c r="A110" s="4">
        <v>95</v>
      </c>
      <c r="B110" s="24" t="s">
        <v>211</v>
      </c>
      <c r="C110" s="22" t="s">
        <v>212</v>
      </c>
      <c r="D110" s="23" t="s">
        <v>15</v>
      </c>
      <c r="E110" s="4">
        <v>12</v>
      </c>
      <c r="F110" s="4" t="s">
        <v>16</v>
      </c>
      <c r="G110" s="4" t="s">
        <v>16</v>
      </c>
    </row>
    <row r="111" customHeight="1" spans="1:7">
      <c r="A111" s="4">
        <v>96</v>
      </c>
      <c r="B111" s="24" t="s">
        <v>213</v>
      </c>
      <c r="C111" s="22" t="s">
        <v>214</v>
      </c>
      <c r="D111" s="23" t="s">
        <v>15</v>
      </c>
      <c r="E111" s="4">
        <v>12</v>
      </c>
      <c r="F111" s="4" t="s">
        <v>16</v>
      </c>
      <c r="G111" s="4" t="s">
        <v>16</v>
      </c>
    </row>
    <row r="112" customHeight="1" spans="1:7">
      <c r="A112" s="4"/>
      <c r="B112" s="24"/>
      <c r="C112" s="3" t="s">
        <v>215</v>
      </c>
      <c r="D112" s="23"/>
      <c r="E112" s="4">
        <f>E113</f>
        <v>30</v>
      </c>
      <c r="F112" s="4"/>
      <c r="G112" s="4"/>
    </row>
    <row r="113" s="8" customFormat="1" customHeight="1" spans="1:7">
      <c r="A113" s="4">
        <v>97</v>
      </c>
      <c r="B113" s="24" t="s">
        <v>216</v>
      </c>
      <c r="C113" s="22" t="s">
        <v>217</v>
      </c>
      <c r="D113" s="23" t="s">
        <v>15</v>
      </c>
      <c r="E113" s="4">
        <v>30</v>
      </c>
      <c r="F113" s="4" t="s">
        <v>16</v>
      </c>
      <c r="G113" s="4" t="s">
        <v>16</v>
      </c>
    </row>
    <row r="114" customHeight="1" spans="1:7">
      <c r="A114" s="4"/>
      <c r="B114" s="24"/>
      <c r="C114" s="3" t="s">
        <v>218</v>
      </c>
      <c r="D114" s="23"/>
      <c r="E114" s="4">
        <f>E115+E116</f>
        <v>24</v>
      </c>
      <c r="F114" s="4"/>
      <c r="G114" s="4"/>
    </row>
    <row r="115" customHeight="1" spans="1:7">
      <c r="A115" s="4">
        <v>98</v>
      </c>
      <c r="B115" s="24" t="s">
        <v>219</v>
      </c>
      <c r="C115" s="22" t="s">
        <v>220</v>
      </c>
      <c r="D115" s="23" t="s">
        <v>15</v>
      </c>
      <c r="E115" s="4">
        <v>12</v>
      </c>
      <c r="F115" s="4" t="s">
        <v>16</v>
      </c>
      <c r="G115" s="4" t="s">
        <v>16</v>
      </c>
    </row>
    <row r="116" customHeight="1" spans="1:7">
      <c r="A116" s="4">
        <v>99</v>
      </c>
      <c r="B116" s="24" t="s">
        <v>221</v>
      </c>
      <c r="C116" s="22" t="s">
        <v>222</v>
      </c>
      <c r="D116" s="23" t="s">
        <v>15</v>
      </c>
      <c r="E116" s="4">
        <v>12</v>
      </c>
      <c r="F116" s="4" t="s">
        <v>16</v>
      </c>
      <c r="G116" s="4" t="s">
        <v>16</v>
      </c>
    </row>
    <row r="117" customHeight="1" spans="1:7">
      <c r="A117" s="4"/>
      <c r="B117" s="24"/>
      <c r="C117" s="3" t="s">
        <v>223</v>
      </c>
      <c r="D117" s="23"/>
      <c r="E117" s="4">
        <f>E118+E119</f>
        <v>24</v>
      </c>
      <c r="F117" s="4"/>
      <c r="G117" s="4"/>
    </row>
    <row r="118" customHeight="1" spans="1:7">
      <c r="A118" s="4">
        <v>100</v>
      </c>
      <c r="B118" s="24" t="s">
        <v>224</v>
      </c>
      <c r="C118" s="22" t="s">
        <v>225</v>
      </c>
      <c r="D118" s="23" t="s">
        <v>15</v>
      </c>
      <c r="E118" s="4">
        <v>12</v>
      </c>
      <c r="F118" s="4" t="s">
        <v>16</v>
      </c>
      <c r="G118" s="4" t="s">
        <v>16</v>
      </c>
    </row>
    <row r="119" customHeight="1" spans="1:7">
      <c r="A119" s="4">
        <v>101</v>
      </c>
      <c r="B119" s="24" t="s">
        <v>226</v>
      </c>
      <c r="C119" s="22" t="s">
        <v>227</v>
      </c>
      <c r="D119" s="23" t="s">
        <v>15</v>
      </c>
      <c r="E119" s="4">
        <v>12</v>
      </c>
      <c r="F119" s="4" t="s">
        <v>16</v>
      </c>
      <c r="G119" s="4" t="s">
        <v>16</v>
      </c>
    </row>
    <row r="120" customHeight="1" spans="1:7">
      <c r="A120" s="4"/>
      <c r="B120" s="24"/>
      <c r="C120" s="3" t="s">
        <v>228</v>
      </c>
      <c r="D120" s="23"/>
      <c r="E120" s="4">
        <f>E121+E122+E123</f>
        <v>54</v>
      </c>
      <c r="F120" s="4"/>
      <c r="G120" s="4"/>
    </row>
    <row r="121" s="9" customFormat="1" customHeight="1" spans="1:7">
      <c r="A121" s="4">
        <v>102</v>
      </c>
      <c r="B121" s="24" t="s">
        <v>229</v>
      </c>
      <c r="C121" s="22" t="s">
        <v>230</v>
      </c>
      <c r="D121" s="23" t="s">
        <v>15</v>
      </c>
      <c r="E121" s="4">
        <v>30</v>
      </c>
      <c r="F121" s="4" t="s">
        <v>16</v>
      </c>
      <c r="G121" s="4" t="s">
        <v>16</v>
      </c>
    </row>
    <row r="122" customHeight="1" spans="1:7">
      <c r="A122" s="4">
        <v>103</v>
      </c>
      <c r="B122" s="24" t="s">
        <v>231</v>
      </c>
      <c r="C122" s="22" t="s">
        <v>232</v>
      </c>
      <c r="D122" s="23" t="s">
        <v>15</v>
      </c>
      <c r="E122" s="4">
        <v>12</v>
      </c>
      <c r="F122" s="4" t="s">
        <v>16</v>
      </c>
      <c r="G122" s="4" t="s">
        <v>16</v>
      </c>
    </row>
    <row r="123" customHeight="1" spans="1:7">
      <c r="A123" s="4">
        <v>104</v>
      </c>
      <c r="B123" s="24" t="s">
        <v>233</v>
      </c>
      <c r="C123" s="22" t="s">
        <v>234</v>
      </c>
      <c r="D123" s="23" t="s">
        <v>15</v>
      </c>
      <c r="E123" s="4">
        <v>12</v>
      </c>
      <c r="F123" s="4" t="s">
        <v>16</v>
      </c>
      <c r="G123" s="4" t="s">
        <v>16</v>
      </c>
    </row>
    <row r="124" customHeight="1" spans="1:7">
      <c r="A124" s="4"/>
      <c r="B124" s="24"/>
      <c r="C124" s="3" t="s">
        <v>235</v>
      </c>
      <c r="D124" s="23"/>
      <c r="E124" s="4">
        <f>SUM(E126:E144)</f>
        <v>156</v>
      </c>
      <c r="F124" s="4"/>
      <c r="G124" s="4"/>
    </row>
    <row r="125" customHeight="1" spans="1:7">
      <c r="A125" s="4"/>
      <c r="B125" s="24"/>
      <c r="C125" s="3" t="s">
        <v>236</v>
      </c>
      <c r="D125" s="23"/>
      <c r="E125" s="4"/>
      <c r="F125" s="4"/>
      <c r="G125" s="4"/>
    </row>
    <row r="126" customHeight="1" spans="1:7">
      <c r="A126" s="4">
        <v>105</v>
      </c>
      <c r="B126" s="24" t="s">
        <v>237</v>
      </c>
      <c r="C126" s="22" t="s">
        <v>238</v>
      </c>
      <c r="D126" s="23" t="s">
        <v>15</v>
      </c>
      <c r="E126" s="4">
        <v>12</v>
      </c>
      <c r="F126" s="4" t="s">
        <v>16</v>
      </c>
      <c r="G126" s="4" t="s">
        <v>16</v>
      </c>
    </row>
    <row r="127" customHeight="1" spans="1:7">
      <c r="A127" s="4">
        <v>106</v>
      </c>
      <c r="B127" s="24" t="s">
        <v>239</v>
      </c>
      <c r="C127" s="22" t="s">
        <v>240</v>
      </c>
      <c r="D127" s="23" t="s">
        <v>15</v>
      </c>
      <c r="E127" s="4">
        <v>12</v>
      </c>
      <c r="F127" s="4" t="s">
        <v>16</v>
      </c>
      <c r="G127" s="4" t="s">
        <v>16</v>
      </c>
    </row>
    <row r="128" customHeight="1" spans="1:7">
      <c r="A128" s="4">
        <v>107</v>
      </c>
      <c r="B128" s="24" t="s">
        <v>241</v>
      </c>
      <c r="C128" s="22" t="s">
        <v>242</v>
      </c>
      <c r="D128" s="23" t="s">
        <v>15</v>
      </c>
      <c r="E128" s="4">
        <v>12</v>
      </c>
      <c r="F128" s="4" t="s">
        <v>16</v>
      </c>
      <c r="G128" s="4" t="s">
        <v>16</v>
      </c>
    </row>
    <row r="129" customHeight="1" spans="1:7">
      <c r="A129" s="4"/>
      <c r="B129" s="24"/>
      <c r="C129" s="3" t="s">
        <v>243</v>
      </c>
      <c r="D129" s="23"/>
      <c r="E129" s="4"/>
      <c r="F129" s="4"/>
      <c r="G129" s="4"/>
    </row>
    <row r="130" customHeight="1" spans="1:7">
      <c r="A130" s="4">
        <v>108</v>
      </c>
      <c r="B130" s="24" t="s">
        <v>244</v>
      </c>
      <c r="C130" s="22" t="s">
        <v>245</v>
      </c>
      <c r="D130" s="23" t="s">
        <v>15</v>
      </c>
      <c r="E130" s="4">
        <v>12</v>
      </c>
      <c r="F130" s="4" t="s">
        <v>16</v>
      </c>
      <c r="G130" s="4" t="s">
        <v>16</v>
      </c>
    </row>
    <row r="131" customHeight="1" spans="1:7">
      <c r="A131" s="4"/>
      <c r="B131" s="24"/>
      <c r="C131" s="3" t="s">
        <v>246</v>
      </c>
      <c r="D131" s="23"/>
      <c r="E131" s="4"/>
      <c r="F131" s="4"/>
      <c r="G131" s="4"/>
    </row>
    <row r="132" customHeight="1" spans="1:7">
      <c r="A132" s="4">
        <v>109</v>
      </c>
      <c r="B132" s="24" t="s">
        <v>247</v>
      </c>
      <c r="C132" s="22" t="s">
        <v>248</v>
      </c>
      <c r="D132" s="23" t="s">
        <v>15</v>
      </c>
      <c r="E132" s="4">
        <v>12</v>
      </c>
      <c r="F132" s="4" t="s">
        <v>16</v>
      </c>
      <c r="G132" s="4" t="s">
        <v>16</v>
      </c>
    </row>
    <row r="133" customHeight="1" spans="1:7">
      <c r="A133" s="4"/>
      <c r="B133" s="24"/>
      <c r="C133" s="3" t="s">
        <v>249</v>
      </c>
      <c r="D133" s="23"/>
      <c r="E133" s="4"/>
      <c r="F133" s="4"/>
      <c r="G133" s="4"/>
    </row>
    <row r="134" customHeight="1" spans="1:7">
      <c r="A134" s="4">
        <v>110</v>
      </c>
      <c r="B134" s="24" t="s">
        <v>250</v>
      </c>
      <c r="C134" s="22" t="s">
        <v>251</v>
      </c>
      <c r="D134" s="23" t="s">
        <v>15</v>
      </c>
      <c r="E134" s="4">
        <v>12</v>
      </c>
      <c r="F134" s="4" t="s">
        <v>16</v>
      </c>
      <c r="G134" s="4" t="s">
        <v>16</v>
      </c>
    </row>
    <row r="135" customHeight="1" spans="1:7">
      <c r="A135" s="4">
        <v>111</v>
      </c>
      <c r="B135" s="24" t="s">
        <v>252</v>
      </c>
      <c r="C135" s="22" t="s">
        <v>253</v>
      </c>
      <c r="D135" s="23" t="s">
        <v>15</v>
      </c>
      <c r="E135" s="4">
        <v>12</v>
      </c>
      <c r="F135" s="4" t="s">
        <v>16</v>
      </c>
      <c r="G135" s="4" t="s">
        <v>16</v>
      </c>
    </row>
    <row r="136" customHeight="1" spans="1:7">
      <c r="A136" s="4">
        <v>112</v>
      </c>
      <c r="B136" s="24" t="s">
        <v>254</v>
      </c>
      <c r="C136" s="22" t="s">
        <v>255</v>
      </c>
      <c r="D136" s="23" t="s">
        <v>15</v>
      </c>
      <c r="E136" s="4">
        <v>12</v>
      </c>
      <c r="F136" s="4" t="s">
        <v>16</v>
      </c>
      <c r="G136" s="4" t="s">
        <v>16</v>
      </c>
    </row>
    <row r="137" customHeight="1" spans="1:7">
      <c r="A137" s="4"/>
      <c r="B137" s="24"/>
      <c r="C137" s="3" t="s">
        <v>256</v>
      </c>
      <c r="D137" s="23"/>
      <c r="E137" s="4"/>
      <c r="F137" s="4"/>
      <c r="G137" s="4"/>
    </row>
    <row r="138" customHeight="1" spans="1:7">
      <c r="A138" s="4">
        <v>113</v>
      </c>
      <c r="B138" s="24" t="s">
        <v>257</v>
      </c>
      <c r="C138" s="22" t="s">
        <v>258</v>
      </c>
      <c r="D138" s="23" t="s">
        <v>15</v>
      </c>
      <c r="E138" s="4">
        <v>12</v>
      </c>
      <c r="F138" s="4" t="s">
        <v>16</v>
      </c>
      <c r="G138" s="4" t="s">
        <v>16</v>
      </c>
    </row>
    <row r="139" customHeight="1" spans="1:7">
      <c r="A139" s="4"/>
      <c r="B139" s="24"/>
      <c r="C139" s="3" t="s">
        <v>259</v>
      </c>
      <c r="D139" s="23"/>
      <c r="E139" s="4"/>
      <c r="F139" s="4"/>
      <c r="G139" s="4"/>
    </row>
    <row r="140" customHeight="1" spans="1:7">
      <c r="A140" s="4">
        <v>114</v>
      </c>
      <c r="B140" s="24" t="s">
        <v>260</v>
      </c>
      <c r="C140" s="23" t="s">
        <v>261</v>
      </c>
      <c r="D140" s="23" t="s">
        <v>15</v>
      </c>
      <c r="E140" s="4">
        <v>12</v>
      </c>
      <c r="F140" s="4" t="s">
        <v>16</v>
      </c>
      <c r="G140" s="4" t="s">
        <v>16</v>
      </c>
    </row>
    <row r="141" customHeight="1" spans="1:7">
      <c r="A141" s="4">
        <v>115</v>
      </c>
      <c r="B141" s="24" t="s">
        <v>262</v>
      </c>
      <c r="C141" s="22" t="s">
        <v>263</v>
      </c>
      <c r="D141" s="23" t="s">
        <v>15</v>
      </c>
      <c r="E141" s="4">
        <v>12</v>
      </c>
      <c r="F141" s="4" t="s">
        <v>16</v>
      </c>
      <c r="G141" s="4" t="s">
        <v>16</v>
      </c>
    </row>
    <row r="142" customHeight="1" spans="1:7">
      <c r="A142" s="4">
        <v>116</v>
      </c>
      <c r="B142" s="24" t="s">
        <v>264</v>
      </c>
      <c r="C142" s="22" t="s">
        <v>265</v>
      </c>
      <c r="D142" s="23" t="s">
        <v>15</v>
      </c>
      <c r="E142" s="4">
        <v>12</v>
      </c>
      <c r="F142" s="4" t="s">
        <v>16</v>
      </c>
      <c r="G142" s="4" t="s">
        <v>16</v>
      </c>
    </row>
    <row r="143" customHeight="1" spans="1:7">
      <c r="A143" s="4"/>
      <c r="B143" s="24"/>
      <c r="C143" s="3" t="s">
        <v>266</v>
      </c>
      <c r="D143" s="23"/>
      <c r="E143" s="4"/>
      <c r="F143" s="4"/>
      <c r="G143" s="4"/>
    </row>
    <row r="144" customHeight="1" spans="1:7">
      <c r="A144" s="4">
        <v>117</v>
      </c>
      <c r="B144" s="24" t="s">
        <v>267</v>
      </c>
      <c r="C144" s="22" t="s">
        <v>268</v>
      </c>
      <c r="D144" s="23" t="s">
        <v>15</v>
      </c>
      <c r="E144" s="4">
        <v>12</v>
      </c>
      <c r="F144" s="4" t="s">
        <v>16</v>
      </c>
      <c r="G144" s="4" t="s">
        <v>16</v>
      </c>
    </row>
    <row r="145" customHeight="1" spans="1:7">
      <c r="A145" s="4"/>
      <c r="B145" s="24"/>
      <c r="C145" s="3" t="s">
        <v>269</v>
      </c>
      <c r="D145" s="23"/>
      <c r="E145" s="4"/>
      <c r="F145" s="4"/>
      <c r="G145" s="4"/>
    </row>
    <row r="146" customHeight="1" spans="1:7">
      <c r="A146" s="4"/>
      <c r="B146" s="24"/>
      <c r="C146" s="3" t="s">
        <v>270</v>
      </c>
      <c r="D146" s="23"/>
      <c r="E146" s="4">
        <f>SUM(E147:E151)</f>
        <v>60</v>
      </c>
      <c r="F146" s="4"/>
      <c r="G146" s="4"/>
    </row>
    <row r="147" customHeight="1" spans="1:7">
      <c r="A147" s="4">
        <v>118</v>
      </c>
      <c r="B147" s="24" t="s">
        <v>271</v>
      </c>
      <c r="C147" s="22" t="s">
        <v>272</v>
      </c>
      <c r="D147" s="23" t="s">
        <v>15</v>
      </c>
      <c r="E147" s="4">
        <v>12</v>
      </c>
      <c r="F147" s="4" t="s">
        <v>16</v>
      </c>
      <c r="G147" s="4" t="s">
        <v>16</v>
      </c>
    </row>
    <row r="148" customHeight="1" spans="1:7">
      <c r="A148" s="4">
        <v>119</v>
      </c>
      <c r="B148" s="24" t="s">
        <v>273</v>
      </c>
      <c r="C148" s="22" t="s">
        <v>274</v>
      </c>
      <c r="D148" s="23" t="s">
        <v>15</v>
      </c>
      <c r="E148" s="4">
        <v>12</v>
      </c>
      <c r="F148" s="4" t="s">
        <v>16</v>
      </c>
      <c r="G148" s="4" t="s">
        <v>16</v>
      </c>
    </row>
    <row r="149" customHeight="1" spans="1:7">
      <c r="A149" s="4">
        <v>120</v>
      </c>
      <c r="B149" s="24" t="s">
        <v>275</v>
      </c>
      <c r="C149" s="22" t="s">
        <v>276</v>
      </c>
      <c r="D149" s="23" t="s">
        <v>15</v>
      </c>
      <c r="E149" s="4">
        <v>12</v>
      </c>
      <c r="F149" s="4" t="s">
        <v>16</v>
      </c>
      <c r="G149" s="4" t="s">
        <v>16</v>
      </c>
    </row>
    <row r="150" customHeight="1" spans="1:7">
      <c r="A150" s="4">
        <v>121</v>
      </c>
      <c r="B150" s="24" t="s">
        <v>277</v>
      </c>
      <c r="C150" s="22" t="s">
        <v>278</v>
      </c>
      <c r="D150" s="23" t="s">
        <v>15</v>
      </c>
      <c r="E150" s="4">
        <v>12</v>
      </c>
      <c r="F150" s="4" t="s">
        <v>16</v>
      </c>
      <c r="G150" s="4" t="s">
        <v>16</v>
      </c>
    </row>
    <row r="151" customHeight="1" spans="1:7">
      <c r="A151" s="4">
        <v>122</v>
      </c>
      <c r="B151" s="25" t="s">
        <v>279</v>
      </c>
      <c r="C151" s="22" t="s">
        <v>280</v>
      </c>
      <c r="D151" s="23" t="s">
        <v>15</v>
      </c>
      <c r="E151" s="4">
        <v>12</v>
      </c>
      <c r="F151" s="4" t="s">
        <v>16</v>
      </c>
      <c r="G151" s="4" t="s">
        <v>16</v>
      </c>
    </row>
    <row r="152" customHeight="1" spans="1:7">
      <c r="A152" s="4"/>
      <c r="B152" s="25"/>
      <c r="C152" s="3" t="s">
        <v>281</v>
      </c>
      <c r="D152" s="23"/>
      <c r="E152" s="4">
        <f>E153</f>
        <v>12</v>
      </c>
      <c r="F152" s="4"/>
      <c r="G152" s="4"/>
    </row>
    <row r="153" customHeight="1" spans="1:7">
      <c r="A153" s="4">
        <v>123</v>
      </c>
      <c r="B153" s="25" t="s">
        <v>282</v>
      </c>
      <c r="C153" s="22" t="s">
        <v>283</v>
      </c>
      <c r="D153" s="23" t="s">
        <v>15</v>
      </c>
      <c r="E153" s="4">
        <v>12</v>
      </c>
      <c r="F153" s="4" t="s">
        <v>16</v>
      </c>
      <c r="G153" s="4" t="s">
        <v>16</v>
      </c>
    </row>
    <row r="154" customHeight="1" spans="1:7">
      <c r="A154" s="4"/>
      <c r="B154" s="24"/>
      <c r="C154" s="3" t="s">
        <v>284</v>
      </c>
      <c r="D154" s="23"/>
      <c r="E154" s="4">
        <f>E156+E156</f>
        <v>24</v>
      </c>
      <c r="F154" s="4"/>
      <c r="G154" s="4"/>
    </row>
    <row r="155" customHeight="1" spans="1:7">
      <c r="A155" s="4">
        <v>124</v>
      </c>
      <c r="B155" s="24" t="s">
        <v>285</v>
      </c>
      <c r="C155" s="22" t="s">
        <v>286</v>
      </c>
      <c r="D155" s="23" t="s">
        <v>15</v>
      </c>
      <c r="E155" s="4">
        <v>12</v>
      </c>
      <c r="F155" s="4" t="s">
        <v>16</v>
      </c>
      <c r="G155" s="4" t="s">
        <v>16</v>
      </c>
    </row>
    <row r="156" customHeight="1" spans="1:7">
      <c r="A156" s="4">
        <v>125</v>
      </c>
      <c r="B156" s="24" t="s">
        <v>287</v>
      </c>
      <c r="C156" s="22" t="s">
        <v>288</v>
      </c>
      <c r="D156" s="23" t="s">
        <v>15</v>
      </c>
      <c r="E156" s="4">
        <v>12</v>
      </c>
      <c r="F156" s="4" t="s">
        <v>16</v>
      </c>
      <c r="G156" s="4" t="s">
        <v>16</v>
      </c>
    </row>
    <row r="157" customHeight="1" spans="1:7">
      <c r="A157" s="4"/>
      <c r="B157" s="24"/>
      <c r="C157" s="3" t="s">
        <v>289</v>
      </c>
      <c r="D157" s="23"/>
      <c r="E157" s="4"/>
      <c r="F157" s="4"/>
      <c r="G157" s="4"/>
    </row>
    <row r="158" customHeight="1" spans="1:7">
      <c r="A158" s="4"/>
      <c r="B158" s="24"/>
      <c r="C158" s="3" t="s">
        <v>290</v>
      </c>
      <c r="D158" s="23"/>
      <c r="E158" s="4">
        <f>SUM(E159:E167)</f>
        <v>108</v>
      </c>
      <c r="F158" s="4"/>
      <c r="G158" s="4"/>
    </row>
    <row r="159" customHeight="1" spans="1:7">
      <c r="A159" s="4">
        <v>126</v>
      </c>
      <c r="B159" s="24" t="s">
        <v>291</v>
      </c>
      <c r="C159" s="22" t="s">
        <v>292</v>
      </c>
      <c r="D159" s="23" t="s">
        <v>15</v>
      </c>
      <c r="E159" s="4">
        <v>12</v>
      </c>
      <c r="F159" s="4" t="s">
        <v>16</v>
      </c>
      <c r="G159" s="4" t="s">
        <v>16</v>
      </c>
    </row>
    <row r="160" customHeight="1" spans="1:7">
      <c r="A160" s="4">
        <v>127</v>
      </c>
      <c r="B160" s="24" t="s">
        <v>293</v>
      </c>
      <c r="C160" s="23" t="s">
        <v>294</v>
      </c>
      <c r="D160" s="23" t="s">
        <v>15</v>
      </c>
      <c r="E160" s="4">
        <v>12</v>
      </c>
      <c r="F160" s="4" t="s">
        <v>16</v>
      </c>
      <c r="G160" s="4" t="s">
        <v>16</v>
      </c>
    </row>
    <row r="161" customHeight="1" spans="1:7">
      <c r="A161" s="4">
        <v>128</v>
      </c>
      <c r="B161" s="24" t="s">
        <v>295</v>
      </c>
      <c r="C161" s="23" t="s">
        <v>296</v>
      </c>
      <c r="D161" s="23" t="s">
        <v>15</v>
      </c>
      <c r="E161" s="4">
        <v>12</v>
      </c>
      <c r="F161" s="4" t="s">
        <v>16</v>
      </c>
      <c r="G161" s="4" t="s">
        <v>16</v>
      </c>
    </row>
    <row r="162" customHeight="1" spans="1:7">
      <c r="A162" s="4">
        <v>129</v>
      </c>
      <c r="B162" s="24" t="s">
        <v>297</v>
      </c>
      <c r="C162" s="22" t="s">
        <v>298</v>
      </c>
      <c r="D162" s="23" t="s">
        <v>15</v>
      </c>
      <c r="E162" s="4">
        <v>12</v>
      </c>
      <c r="F162" s="4" t="s">
        <v>16</v>
      </c>
      <c r="G162" s="4" t="s">
        <v>16</v>
      </c>
    </row>
    <row r="163" customHeight="1" spans="1:7">
      <c r="A163" s="4">
        <v>130</v>
      </c>
      <c r="B163" s="24" t="s">
        <v>299</v>
      </c>
      <c r="C163" s="22" t="s">
        <v>300</v>
      </c>
      <c r="D163" s="23" t="s">
        <v>15</v>
      </c>
      <c r="E163" s="4">
        <v>12</v>
      </c>
      <c r="F163" s="4" t="s">
        <v>16</v>
      </c>
      <c r="G163" s="4" t="s">
        <v>16</v>
      </c>
    </row>
    <row r="164" customHeight="1" spans="1:7">
      <c r="A164" s="4">
        <v>131</v>
      </c>
      <c r="B164" s="24" t="s">
        <v>301</v>
      </c>
      <c r="C164" s="22" t="s">
        <v>302</v>
      </c>
      <c r="D164" s="23" t="s">
        <v>15</v>
      </c>
      <c r="E164" s="4">
        <v>12</v>
      </c>
      <c r="F164" s="4" t="s">
        <v>16</v>
      </c>
      <c r="G164" s="4" t="s">
        <v>16</v>
      </c>
    </row>
    <row r="165" customHeight="1" spans="1:7">
      <c r="A165" s="4">
        <v>132</v>
      </c>
      <c r="B165" s="24" t="s">
        <v>303</v>
      </c>
      <c r="C165" s="22" t="s">
        <v>304</v>
      </c>
      <c r="D165" s="23" t="s">
        <v>15</v>
      </c>
      <c r="E165" s="4">
        <v>12</v>
      </c>
      <c r="F165" s="4" t="s">
        <v>16</v>
      </c>
      <c r="G165" s="4" t="s">
        <v>16</v>
      </c>
    </row>
    <row r="166" customHeight="1" spans="1:7">
      <c r="A166" s="4">
        <v>133</v>
      </c>
      <c r="B166" s="24" t="s">
        <v>305</v>
      </c>
      <c r="C166" s="22" t="s">
        <v>306</v>
      </c>
      <c r="D166" s="23" t="s">
        <v>15</v>
      </c>
      <c r="E166" s="4">
        <v>12</v>
      </c>
      <c r="F166" s="4" t="s">
        <v>16</v>
      </c>
      <c r="G166" s="4" t="s">
        <v>16</v>
      </c>
    </row>
    <row r="167" customHeight="1" spans="1:7">
      <c r="A167" s="4">
        <v>134</v>
      </c>
      <c r="B167" s="24" t="s">
        <v>307</v>
      </c>
      <c r="C167" s="22" t="s">
        <v>308</v>
      </c>
      <c r="D167" s="23" t="s">
        <v>15</v>
      </c>
      <c r="E167" s="4">
        <v>12</v>
      </c>
      <c r="F167" s="4" t="s">
        <v>16</v>
      </c>
      <c r="G167" s="4" t="s">
        <v>16</v>
      </c>
    </row>
    <row r="168" customHeight="1" spans="1:7">
      <c r="A168" s="4"/>
      <c r="B168" s="24"/>
      <c r="C168" s="3" t="s">
        <v>309</v>
      </c>
      <c r="D168" s="23"/>
      <c r="E168" s="4">
        <f>SUM(E169:E172)</f>
        <v>48</v>
      </c>
      <c r="F168" s="4"/>
      <c r="G168" s="4"/>
    </row>
    <row r="169" customHeight="1" spans="1:7">
      <c r="A169" s="4">
        <v>135</v>
      </c>
      <c r="B169" s="24" t="s">
        <v>310</v>
      </c>
      <c r="C169" s="22" t="s">
        <v>311</v>
      </c>
      <c r="D169" s="23" t="s">
        <v>15</v>
      </c>
      <c r="E169" s="4">
        <v>12</v>
      </c>
      <c r="F169" s="4" t="s">
        <v>16</v>
      </c>
      <c r="G169" s="4" t="s">
        <v>16</v>
      </c>
    </row>
    <row r="170" customHeight="1" spans="1:7">
      <c r="A170" s="4">
        <v>136</v>
      </c>
      <c r="B170" s="24" t="s">
        <v>312</v>
      </c>
      <c r="C170" s="22" t="s">
        <v>313</v>
      </c>
      <c r="D170" s="23" t="s">
        <v>15</v>
      </c>
      <c r="E170" s="4">
        <v>12</v>
      </c>
      <c r="F170" s="4" t="s">
        <v>16</v>
      </c>
      <c r="G170" s="4" t="s">
        <v>16</v>
      </c>
    </row>
    <row r="171" customHeight="1" spans="1:7">
      <c r="A171" s="4">
        <v>137</v>
      </c>
      <c r="B171" s="24" t="s">
        <v>314</v>
      </c>
      <c r="C171" s="22" t="s">
        <v>315</v>
      </c>
      <c r="D171" s="23" t="s">
        <v>15</v>
      </c>
      <c r="E171" s="4">
        <v>12</v>
      </c>
      <c r="F171" s="4" t="s">
        <v>16</v>
      </c>
      <c r="G171" s="4" t="s">
        <v>16</v>
      </c>
    </row>
    <row r="172" customHeight="1" spans="1:7">
      <c r="A172" s="4">
        <v>138</v>
      </c>
      <c r="B172" s="24" t="s">
        <v>316</v>
      </c>
      <c r="C172" s="22" t="s">
        <v>317</v>
      </c>
      <c r="D172" s="23" t="s">
        <v>15</v>
      </c>
      <c r="E172" s="4">
        <v>12</v>
      </c>
      <c r="F172" s="4" t="s">
        <v>16</v>
      </c>
      <c r="G172" s="4" t="s">
        <v>16</v>
      </c>
    </row>
    <row r="173" customHeight="1" spans="1:7">
      <c r="A173" s="4"/>
      <c r="B173" s="24"/>
      <c r="C173" s="3" t="s">
        <v>318</v>
      </c>
      <c r="D173" s="23"/>
      <c r="E173" s="4">
        <f>E174+E175</f>
        <v>24</v>
      </c>
      <c r="F173" s="4"/>
      <c r="G173" s="4"/>
    </row>
    <row r="174" customHeight="1" spans="1:7">
      <c r="A174" s="4">
        <v>139</v>
      </c>
      <c r="B174" s="24" t="s">
        <v>319</v>
      </c>
      <c r="C174" s="22" t="s">
        <v>320</v>
      </c>
      <c r="D174" s="23" t="s">
        <v>15</v>
      </c>
      <c r="E174" s="4">
        <v>12</v>
      </c>
      <c r="F174" s="4" t="s">
        <v>16</v>
      </c>
      <c r="G174" s="4" t="s">
        <v>16</v>
      </c>
    </row>
    <row r="175" customHeight="1" spans="1:7">
      <c r="A175" s="4">
        <v>140</v>
      </c>
      <c r="B175" s="24" t="s">
        <v>321</v>
      </c>
      <c r="C175" s="22" t="s">
        <v>322</v>
      </c>
      <c r="D175" s="23" t="s">
        <v>15</v>
      </c>
      <c r="E175" s="4">
        <v>12</v>
      </c>
      <c r="F175" s="4" t="s">
        <v>16</v>
      </c>
      <c r="G175" s="4" t="s">
        <v>16</v>
      </c>
    </row>
    <row r="176" customHeight="1" spans="1:7">
      <c r="A176" s="4"/>
      <c r="B176" s="24"/>
      <c r="C176" s="3" t="s">
        <v>323</v>
      </c>
      <c r="D176" s="23"/>
      <c r="E176" s="4">
        <f>SUM(E177:E179)</f>
        <v>36</v>
      </c>
      <c r="F176" s="4"/>
      <c r="G176" s="4"/>
    </row>
    <row r="177" customHeight="1" spans="1:7">
      <c r="A177" s="4">
        <v>141</v>
      </c>
      <c r="B177" s="24" t="s">
        <v>324</v>
      </c>
      <c r="C177" s="22" t="s">
        <v>325</v>
      </c>
      <c r="D177" s="23" t="s">
        <v>15</v>
      </c>
      <c r="E177" s="4">
        <v>12</v>
      </c>
      <c r="F177" s="4" t="s">
        <v>16</v>
      </c>
      <c r="G177" s="4" t="s">
        <v>16</v>
      </c>
    </row>
    <row r="178" customHeight="1" spans="1:7">
      <c r="A178" s="4">
        <v>142</v>
      </c>
      <c r="B178" s="24" t="s">
        <v>326</v>
      </c>
      <c r="C178" s="22" t="s">
        <v>327</v>
      </c>
      <c r="D178" s="23" t="s">
        <v>15</v>
      </c>
      <c r="E178" s="4">
        <v>12</v>
      </c>
      <c r="F178" s="4" t="s">
        <v>16</v>
      </c>
      <c r="G178" s="4" t="s">
        <v>16</v>
      </c>
    </row>
    <row r="179" customHeight="1" spans="1:7">
      <c r="A179" s="4">
        <v>143</v>
      </c>
      <c r="B179" s="24" t="s">
        <v>328</v>
      </c>
      <c r="C179" s="22" t="s">
        <v>329</v>
      </c>
      <c r="D179" s="23" t="s">
        <v>15</v>
      </c>
      <c r="E179" s="4">
        <v>12</v>
      </c>
      <c r="F179" s="4" t="s">
        <v>16</v>
      </c>
      <c r="G179" s="4" t="s">
        <v>16</v>
      </c>
    </row>
    <row r="180" customHeight="1" spans="1:7">
      <c r="A180" s="4"/>
      <c r="B180" s="24"/>
      <c r="C180" s="3" t="s">
        <v>330</v>
      </c>
      <c r="D180" s="23"/>
      <c r="E180" s="4">
        <f>E181+E182</f>
        <v>24</v>
      </c>
      <c r="F180" s="4"/>
      <c r="G180" s="4"/>
    </row>
    <row r="181" customHeight="1" spans="1:7">
      <c r="A181" s="4">
        <v>144</v>
      </c>
      <c r="B181" s="24" t="s">
        <v>331</v>
      </c>
      <c r="C181" s="22" t="s">
        <v>332</v>
      </c>
      <c r="D181" s="23" t="s">
        <v>15</v>
      </c>
      <c r="E181" s="4">
        <v>12</v>
      </c>
      <c r="F181" s="4" t="s">
        <v>16</v>
      </c>
      <c r="G181" s="4" t="s">
        <v>16</v>
      </c>
    </row>
    <row r="182" customHeight="1" spans="1:7">
      <c r="A182" s="4">
        <v>145</v>
      </c>
      <c r="B182" s="24" t="s">
        <v>333</v>
      </c>
      <c r="C182" s="23" t="s">
        <v>334</v>
      </c>
      <c r="D182" s="23" t="s">
        <v>15</v>
      </c>
      <c r="E182" s="4">
        <v>12</v>
      </c>
      <c r="F182" s="4" t="s">
        <v>16</v>
      </c>
      <c r="G182" s="4" t="s">
        <v>16</v>
      </c>
    </row>
    <row r="183" customHeight="1" spans="1:7">
      <c r="A183" s="4"/>
      <c r="B183" s="24"/>
      <c r="C183" s="3" t="s">
        <v>335</v>
      </c>
      <c r="D183" s="23" t="s">
        <v>15</v>
      </c>
      <c r="E183" s="4"/>
      <c r="F183" s="4" t="s">
        <v>16</v>
      </c>
      <c r="G183" s="4" t="s">
        <v>16</v>
      </c>
    </row>
    <row r="184" customHeight="1" spans="1:7">
      <c r="A184" s="4"/>
      <c r="B184" s="24"/>
      <c r="C184" s="3" t="s">
        <v>336</v>
      </c>
      <c r="D184" s="23"/>
      <c r="E184" s="4">
        <f>SUM(E185:E189)</f>
        <v>60</v>
      </c>
      <c r="F184" s="4"/>
      <c r="G184" s="4"/>
    </row>
    <row r="185" customHeight="1" spans="1:7">
      <c r="A185" s="4">
        <v>146</v>
      </c>
      <c r="B185" s="24" t="s">
        <v>337</v>
      </c>
      <c r="C185" s="23" t="s">
        <v>338</v>
      </c>
      <c r="D185" s="23" t="s">
        <v>15</v>
      </c>
      <c r="E185" s="4">
        <v>12</v>
      </c>
      <c r="F185" s="4" t="s">
        <v>16</v>
      </c>
      <c r="G185" s="4" t="s">
        <v>16</v>
      </c>
    </row>
    <row r="186" customHeight="1" spans="1:7">
      <c r="A186" s="4">
        <v>147</v>
      </c>
      <c r="B186" s="24" t="s">
        <v>339</v>
      </c>
      <c r="C186" s="22" t="s">
        <v>340</v>
      </c>
      <c r="D186" s="23" t="s">
        <v>15</v>
      </c>
      <c r="E186" s="4">
        <v>12</v>
      </c>
      <c r="F186" s="4" t="s">
        <v>16</v>
      </c>
      <c r="G186" s="4" t="s">
        <v>16</v>
      </c>
    </row>
    <row r="187" customHeight="1" spans="1:7">
      <c r="A187" s="4">
        <v>148</v>
      </c>
      <c r="B187" s="24" t="s">
        <v>341</v>
      </c>
      <c r="C187" s="22" t="s">
        <v>342</v>
      </c>
      <c r="D187" s="23" t="s">
        <v>15</v>
      </c>
      <c r="E187" s="4">
        <v>12</v>
      </c>
      <c r="F187" s="4" t="s">
        <v>16</v>
      </c>
      <c r="G187" s="4" t="s">
        <v>16</v>
      </c>
    </row>
    <row r="188" customHeight="1" spans="1:7">
      <c r="A188" s="4">
        <v>149</v>
      </c>
      <c r="B188" s="24" t="s">
        <v>343</v>
      </c>
      <c r="C188" s="22" t="s">
        <v>344</v>
      </c>
      <c r="D188" s="23" t="s">
        <v>15</v>
      </c>
      <c r="E188" s="4">
        <v>12</v>
      </c>
      <c r="F188" s="4" t="s">
        <v>16</v>
      </c>
      <c r="G188" s="4" t="s">
        <v>16</v>
      </c>
    </row>
    <row r="189" customHeight="1" spans="1:7">
      <c r="A189" s="4">
        <v>150</v>
      </c>
      <c r="B189" s="24" t="s">
        <v>345</v>
      </c>
      <c r="C189" s="22" t="s">
        <v>346</v>
      </c>
      <c r="D189" s="23" t="s">
        <v>15</v>
      </c>
      <c r="E189" s="4">
        <v>12</v>
      </c>
      <c r="F189" s="4" t="s">
        <v>16</v>
      </c>
      <c r="G189" s="4" t="s">
        <v>16</v>
      </c>
    </row>
    <row r="190" customHeight="1" spans="1:7">
      <c r="A190" s="4"/>
      <c r="B190" s="24"/>
      <c r="C190" s="3" t="s">
        <v>347</v>
      </c>
      <c r="D190" s="23"/>
      <c r="E190" s="4"/>
      <c r="F190" s="4"/>
      <c r="G190" s="4"/>
    </row>
    <row r="191" customHeight="1" spans="1:7">
      <c r="A191" s="4"/>
      <c r="B191" s="24"/>
      <c r="C191" s="3" t="s">
        <v>348</v>
      </c>
      <c r="D191" s="23"/>
      <c r="E191" s="4">
        <f>E192</f>
        <v>12</v>
      </c>
      <c r="F191" s="4"/>
      <c r="G191" s="4"/>
    </row>
    <row r="192" customHeight="1" spans="1:7">
      <c r="A192" s="4">
        <v>151</v>
      </c>
      <c r="B192" s="24" t="s">
        <v>349</v>
      </c>
      <c r="C192" s="22" t="s">
        <v>350</v>
      </c>
      <c r="D192" s="23" t="s">
        <v>15</v>
      </c>
      <c r="E192" s="4">
        <v>12</v>
      </c>
      <c r="F192" s="4" t="s">
        <v>16</v>
      </c>
      <c r="G192" s="4" t="s">
        <v>16</v>
      </c>
    </row>
    <row r="193" customHeight="1" spans="1:7">
      <c r="A193" s="4"/>
      <c r="B193" s="24"/>
      <c r="C193" s="3" t="s">
        <v>351</v>
      </c>
      <c r="D193" s="23"/>
      <c r="E193" s="4">
        <f>E194+E195</f>
        <v>24</v>
      </c>
      <c r="F193" s="4"/>
      <c r="G193" s="4"/>
    </row>
    <row r="194" customHeight="1" spans="1:7">
      <c r="A194" s="4">
        <v>152</v>
      </c>
      <c r="B194" s="24" t="s">
        <v>352</v>
      </c>
      <c r="C194" s="22" t="s">
        <v>353</v>
      </c>
      <c r="D194" s="23" t="s">
        <v>15</v>
      </c>
      <c r="E194" s="4">
        <v>12</v>
      </c>
      <c r="F194" s="4" t="s">
        <v>16</v>
      </c>
      <c r="G194" s="4" t="s">
        <v>16</v>
      </c>
    </row>
    <row r="195" customHeight="1" spans="1:7">
      <c r="A195" s="4">
        <v>153</v>
      </c>
      <c r="B195" s="24" t="s">
        <v>354</v>
      </c>
      <c r="C195" s="22" t="s">
        <v>355</v>
      </c>
      <c r="D195" s="23" t="s">
        <v>15</v>
      </c>
      <c r="E195" s="4">
        <v>12</v>
      </c>
      <c r="F195" s="4" t="s">
        <v>16</v>
      </c>
      <c r="G195" s="4" t="s">
        <v>16</v>
      </c>
    </row>
    <row r="196" customHeight="1" spans="1:7">
      <c r="A196" s="4"/>
      <c r="B196" s="24"/>
      <c r="C196" s="3" t="s">
        <v>356</v>
      </c>
      <c r="D196" s="23"/>
      <c r="E196" s="4"/>
      <c r="F196" s="4"/>
      <c r="G196" s="4"/>
    </row>
    <row r="197" customHeight="1" spans="1:7">
      <c r="A197" s="4"/>
      <c r="B197" s="24"/>
      <c r="C197" s="3" t="s">
        <v>357</v>
      </c>
      <c r="D197" s="23" t="s">
        <v>15</v>
      </c>
      <c r="E197" s="4">
        <f>SUM(E198:E202)</f>
        <v>60</v>
      </c>
      <c r="F197" s="4"/>
      <c r="G197" s="4"/>
    </row>
    <row r="198" customHeight="1" spans="1:7">
      <c r="A198" s="4">
        <v>154</v>
      </c>
      <c r="B198" s="24" t="s">
        <v>358</v>
      </c>
      <c r="C198" s="22" t="s">
        <v>359</v>
      </c>
      <c r="D198" s="23" t="s">
        <v>15</v>
      </c>
      <c r="E198" s="4">
        <v>12</v>
      </c>
      <c r="F198" s="4" t="s">
        <v>16</v>
      </c>
      <c r="G198" s="4" t="s">
        <v>16</v>
      </c>
    </row>
    <row r="199" customHeight="1" spans="1:7">
      <c r="A199" s="4">
        <v>155</v>
      </c>
      <c r="B199" s="24" t="s">
        <v>360</v>
      </c>
      <c r="C199" s="22" t="s">
        <v>361</v>
      </c>
      <c r="D199" s="23" t="s">
        <v>15</v>
      </c>
      <c r="E199" s="4">
        <v>12</v>
      </c>
      <c r="F199" s="4" t="s">
        <v>16</v>
      </c>
      <c r="G199" s="4" t="s">
        <v>16</v>
      </c>
    </row>
    <row r="200" customHeight="1" spans="1:7">
      <c r="A200" s="4">
        <v>156</v>
      </c>
      <c r="B200" s="24" t="s">
        <v>362</v>
      </c>
      <c r="C200" s="22" t="s">
        <v>363</v>
      </c>
      <c r="D200" s="23" t="s">
        <v>15</v>
      </c>
      <c r="E200" s="4">
        <v>12</v>
      </c>
      <c r="F200" s="4" t="s">
        <v>16</v>
      </c>
      <c r="G200" s="4" t="s">
        <v>16</v>
      </c>
    </row>
    <row r="201" customHeight="1" spans="1:7">
      <c r="A201" s="4">
        <v>157</v>
      </c>
      <c r="B201" s="24" t="s">
        <v>364</v>
      </c>
      <c r="C201" s="22" t="s">
        <v>365</v>
      </c>
      <c r="D201" s="23" t="s">
        <v>15</v>
      </c>
      <c r="E201" s="4">
        <v>12</v>
      </c>
      <c r="F201" s="4" t="s">
        <v>16</v>
      </c>
      <c r="G201" s="4" t="s">
        <v>16</v>
      </c>
    </row>
    <row r="202" customHeight="1" spans="1:7">
      <c r="A202" s="4">
        <v>158</v>
      </c>
      <c r="B202" s="24" t="s">
        <v>366</v>
      </c>
      <c r="C202" s="22" t="s">
        <v>367</v>
      </c>
      <c r="D202" s="23" t="s">
        <v>15</v>
      </c>
      <c r="E202" s="4">
        <v>12</v>
      </c>
      <c r="F202" s="4" t="s">
        <v>16</v>
      </c>
      <c r="G202" s="4" t="s">
        <v>16</v>
      </c>
    </row>
    <row r="203" customHeight="1" spans="1:7">
      <c r="A203" s="4"/>
      <c r="B203" s="24"/>
      <c r="C203" s="3" t="s">
        <v>368</v>
      </c>
      <c r="D203" s="23"/>
      <c r="E203" s="4">
        <f>E204</f>
        <v>12</v>
      </c>
      <c r="F203" s="4"/>
      <c r="G203" s="4"/>
    </row>
    <row r="204" customHeight="1" spans="1:7">
      <c r="A204" s="4">
        <v>159</v>
      </c>
      <c r="B204" s="24" t="s">
        <v>369</v>
      </c>
      <c r="C204" s="22" t="s">
        <v>370</v>
      </c>
      <c r="D204" s="23" t="s">
        <v>15</v>
      </c>
      <c r="E204" s="4">
        <v>12</v>
      </c>
      <c r="F204" s="4" t="s">
        <v>16</v>
      </c>
      <c r="G204" s="4" t="s">
        <v>16</v>
      </c>
    </row>
    <row r="205" customHeight="1" spans="1:7">
      <c r="A205" s="4"/>
      <c r="B205" s="24"/>
      <c r="C205" s="3" t="s">
        <v>371</v>
      </c>
      <c r="D205" s="23"/>
      <c r="E205" s="4">
        <f>E206</f>
        <v>12</v>
      </c>
      <c r="F205" s="4"/>
      <c r="G205" s="4"/>
    </row>
    <row r="206" s="10" customFormat="1" customHeight="1" spans="1:7">
      <c r="A206" s="4">
        <v>160</v>
      </c>
      <c r="B206" s="24" t="s">
        <v>372</v>
      </c>
      <c r="C206" s="22" t="s">
        <v>373</v>
      </c>
      <c r="D206" s="23" t="s">
        <v>15</v>
      </c>
      <c r="E206" s="4">
        <v>12</v>
      </c>
      <c r="F206" s="4" t="s">
        <v>16</v>
      </c>
      <c r="G206" s="4" t="s">
        <v>16</v>
      </c>
    </row>
    <row r="207" customHeight="1" spans="1:7">
      <c r="A207" s="4"/>
      <c r="B207" s="24"/>
      <c r="C207" s="3" t="s">
        <v>374</v>
      </c>
      <c r="D207" s="23"/>
      <c r="E207" s="4"/>
      <c r="F207" s="4"/>
      <c r="G207" s="4"/>
    </row>
    <row r="208" customHeight="1" spans="1:7">
      <c r="A208" s="4"/>
      <c r="B208" s="24"/>
      <c r="C208" s="3" t="s">
        <v>375</v>
      </c>
      <c r="D208" s="23"/>
      <c r="E208" s="4">
        <f>SUM(E209:E211)</f>
        <v>36</v>
      </c>
      <c r="F208" s="4"/>
      <c r="G208" s="4"/>
    </row>
    <row r="209" customHeight="1" spans="1:7">
      <c r="A209" s="4">
        <v>161</v>
      </c>
      <c r="B209" s="25" t="s">
        <v>376</v>
      </c>
      <c r="C209" s="22" t="s">
        <v>377</v>
      </c>
      <c r="D209" s="23" t="s">
        <v>15</v>
      </c>
      <c r="E209" s="4">
        <v>12</v>
      </c>
      <c r="F209" s="4" t="s">
        <v>16</v>
      </c>
      <c r="G209" s="4" t="s">
        <v>16</v>
      </c>
    </row>
    <row r="210" customHeight="1" spans="1:7">
      <c r="A210" s="4">
        <v>162</v>
      </c>
      <c r="B210" s="24" t="s">
        <v>378</v>
      </c>
      <c r="C210" s="22" t="s">
        <v>379</v>
      </c>
      <c r="D210" s="23" t="s">
        <v>15</v>
      </c>
      <c r="E210" s="4">
        <v>12</v>
      </c>
      <c r="F210" s="4" t="s">
        <v>16</v>
      </c>
      <c r="G210" s="4" t="s">
        <v>16</v>
      </c>
    </row>
    <row r="211" customHeight="1" spans="1:7">
      <c r="A211" s="4">
        <v>163</v>
      </c>
      <c r="B211" s="24" t="s">
        <v>380</v>
      </c>
      <c r="C211" s="22" t="s">
        <v>381</v>
      </c>
      <c r="D211" s="23" t="s">
        <v>15</v>
      </c>
      <c r="E211" s="4">
        <v>12</v>
      </c>
      <c r="F211" s="4" t="s">
        <v>16</v>
      </c>
      <c r="G211" s="4" t="s">
        <v>16</v>
      </c>
    </row>
    <row r="212" customHeight="1" spans="1:7">
      <c r="A212" s="4"/>
      <c r="B212" s="24"/>
      <c r="C212" s="3" t="s">
        <v>382</v>
      </c>
      <c r="D212" s="23"/>
      <c r="E212" s="4"/>
      <c r="F212" s="4"/>
      <c r="G212" s="4"/>
    </row>
    <row r="213" customHeight="1" spans="1:7">
      <c r="A213" s="4"/>
      <c r="B213" s="24"/>
      <c r="C213" s="3" t="s">
        <v>383</v>
      </c>
      <c r="D213" s="23"/>
      <c r="E213" s="4">
        <f t="shared" ref="E213:E217" si="0">E214</f>
        <v>12</v>
      </c>
      <c r="F213" s="4"/>
      <c r="G213" s="4"/>
    </row>
    <row r="214" customHeight="1" spans="1:7">
      <c r="A214" s="4">
        <v>164</v>
      </c>
      <c r="B214" s="24" t="s">
        <v>384</v>
      </c>
      <c r="C214" s="22" t="s">
        <v>385</v>
      </c>
      <c r="D214" s="23" t="s">
        <v>15</v>
      </c>
      <c r="E214" s="4">
        <v>12</v>
      </c>
      <c r="F214" s="4" t="s">
        <v>16</v>
      </c>
      <c r="G214" s="4" t="s">
        <v>16</v>
      </c>
    </row>
    <row r="215" customHeight="1" spans="1:7">
      <c r="A215" s="4"/>
      <c r="B215" s="24"/>
      <c r="C215" s="3" t="s">
        <v>386</v>
      </c>
      <c r="D215" s="23"/>
      <c r="E215" s="4">
        <f t="shared" si="0"/>
        <v>12</v>
      </c>
      <c r="F215" s="4"/>
      <c r="G215" s="4"/>
    </row>
    <row r="216" customHeight="1" spans="1:7">
      <c r="A216" s="4">
        <v>165</v>
      </c>
      <c r="B216" s="24" t="s">
        <v>387</v>
      </c>
      <c r="C216" s="22" t="s">
        <v>388</v>
      </c>
      <c r="D216" s="23" t="s">
        <v>15</v>
      </c>
      <c r="E216" s="4">
        <v>12</v>
      </c>
      <c r="F216" s="4" t="s">
        <v>16</v>
      </c>
      <c r="G216" s="4" t="s">
        <v>16</v>
      </c>
    </row>
    <row r="217" customHeight="1" spans="1:7">
      <c r="A217" s="4"/>
      <c r="B217" s="24"/>
      <c r="C217" s="3" t="s">
        <v>389</v>
      </c>
      <c r="D217" s="23"/>
      <c r="E217" s="4">
        <f t="shared" si="0"/>
        <v>12</v>
      </c>
      <c r="F217" s="4"/>
      <c r="G217" s="4"/>
    </row>
    <row r="218" customHeight="1" spans="1:7">
      <c r="A218" s="4">
        <v>166</v>
      </c>
      <c r="B218" s="24" t="s">
        <v>390</v>
      </c>
      <c r="C218" s="23" t="s">
        <v>391</v>
      </c>
      <c r="D218" s="23" t="s">
        <v>15</v>
      </c>
      <c r="E218" s="4">
        <v>12</v>
      </c>
      <c r="F218" s="4" t="s">
        <v>16</v>
      </c>
      <c r="G218" s="4" t="s">
        <v>16</v>
      </c>
    </row>
    <row r="219" customHeight="1" spans="1:7">
      <c r="A219" s="4"/>
      <c r="B219" s="24"/>
      <c r="C219" s="3" t="s">
        <v>392</v>
      </c>
      <c r="D219" s="23"/>
      <c r="E219" s="4">
        <f>SUM(E220:E222)</f>
        <v>36</v>
      </c>
      <c r="F219" s="4"/>
      <c r="G219" s="4"/>
    </row>
    <row r="220" customHeight="1" spans="1:7">
      <c r="A220" s="4">
        <v>167</v>
      </c>
      <c r="B220" s="24" t="s">
        <v>393</v>
      </c>
      <c r="C220" s="22" t="s">
        <v>394</v>
      </c>
      <c r="D220" s="23" t="s">
        <v>15</v>
      </c>
      <c r="E220" s="4">
        <v>12</v>
      </c>
      <c r="F220" s="4" t="s">
        <v>16</v>
      </c>
      <c r="G220" s="4" t="s">
        <v>16</v>
      </c>
    </row>
    <row r="221" customHeight="1" spans="1:7">
      <c r="A221" s="4">
        <v>168</v>
      </c>
      <c r="B221" s="24" t="s">
        <v>395</v>
      </c>
      <c r="C221" s="22" t="s">
        <v>396</v>
      </c>
      <c r="D221" s="23" t="s">
        <v>15</v>
      </c>
      <c r="E221" s="4">
        <v>12</v>
      </c>
      <c r="F221" s="4" t="s">
        <v>16</v>
      </c>
      <c r="G221" s="4" t="s">
        <v>16</v>
      </c>
    </row>
    <row r="222" customHeight="1" spans="1:7">
      <c r="A222" s="4">
        <v>169</v>
      </c>
      <c r="B222" s="24" t="s">
        <v>395</v>
      </c>
      <c r="C222" s="22" t="s">
        <v>397</v>
      </c>
      <c r="D222" s="23" t="s">
        <v>15</v>
      </c>
      <c r="E222" s="4">
        <v>12</v>
      </c>
      <c r="F222" s="4" t="s">
        <v>16</v>
      </c>
      <c r="G222" s="4" t="s">
        <v>16</v>
      </c>
    </row>
    <row r="223" customHeight="1" spans="1:7">
      <c r="A223" s="4"/>
      <c r="B223" s="24"/>
      <c r="C223" s="3" t="s">
        <v>398</v>
      </c>
      <c r="D223" s="23"/>
      <c r="E223" s="4">
        <f>E224</f>
        <v>12</v>
      </c>
      <c r="F223" s="4"/>
      <c r="G223" s="4"/>
    </row>
    <row r="224" customHeight="1" spans="1:7">
      <c r="A224" s="4">
        <v>170</v>
      </c>
      <c r="B224" s="24" t="s">
        <v>399</v>
      </c>
      <c r="C224" s="22" t="s">
        <v>400</v>
      </c>
      <c r="D224" s="23" t="s">
        <v>15</v>
      </c>
      <c r="E224" s="4">
        <v>12</v>
      </c>
      <c r="F224" s="4" t="s">
        <v>16</v>
      </c>
      <c r="G224" s="4" t="s">
        <v>16</v>
      </c>
    </row>
    <row r="225" customHeight="1" spans="1:7">
      <c r="A225" s="4" t="s">
        <v>401</v>
      </c>
      <c r="B225" s="24"/>
      <c r="C225" s="22"/>
      <c r="D225" s="22"/>
      <c r="E225" s="26">
        <f>SUM(E8:E224)</f>
        <v>3522</v>
      </c>
      <c r="F225" s="4"/>
      <c r="G225" s="4"/>
    </row>
  </sheetData>
  <mergeCells count="3">
    <mergeCell ref="A1:G1"/>
    <mergeCell ref="A2:E2"/>
    <mergeCell ref="A3:D3"/>
  </mergeCells>
  <pageMargins left="0.668055555555556" right="0.554166666666667" top="1" bottom="0.4090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5"/>
  <sheetViews>
    <sheetView workbookViewId="0">
      <selection activeCell="A1" sqref="A1:H35"/>
    </sheetView>
  </sheetViews>
  <sheetFormatPr defaultColWidth="8.88888888888889" defaultRowHeight="14.4"/>
  <cols>
    <col min="1" max="1" width="24.6666666666667" customWidth="1"/>
    <col min="2" max="2" width="14.3333333333333" customWidth="1"/>
  </cols>
  <sheetData>
    <row r="1" ht="57.6" spans="1:8">
      <c r="A1" s="1" t="s">
        <v>402</v>
      </c>
      <c r="B1" s="1" t="s">
        <v>401</v>
      </c>
      <c r="C1" s="2" t="s">
        <v>403</v>
      </c>
      <c r="D1" s="2" t="s">
        <v>404</v>
      </c>
      <c r="E1" s="2" t="s">
        <v>405</v>
      </c>
      <c r="F1" s="2" t="s">
        <v>406</v>
      </c>
      <c r="G1" s="2" t="s">
        <v>407</v>
      </c>
      <c r="H1" s="2" t="s">
        <v>408</v>
      </c>
    </row>
    <row r="2" spans="1:8">
      <c r="A2" s="1" t="s">
        <v>409</v>
      </c>
      <c r="B2" s="1">
        <f>SUM(C2:H2)</f>
        <v>5000</v>
      </c>
      <c r="C2" s="2">
        <f t="shared" ref="C2:H2" si="0">SUM(C3:C34)</f>
        <v>2238</v>
      </c>
      <c r="D2" s="2">
        <f t="shared" si="0"/>
        <v>863</v>
      </c>
      <c r="E2" s="2">
        <f t="shared" si="0"/>
        <v>599</v>
      </c>
      <c r="F2" s="2">
        <f t="shared" si="0"/>
        <v>200</v>
      </c>
      <c r="G2" s="2">
        <f t="shared" si="0"/>
        <v>920</v>
      </c>
      <c r="H2" s="2">
        <f t="shared" si="0"/>
        <v>180</v>
      </c>
    </row>
    <row r="3" spans="1:9">
      <c r="A3" s="3" t="s">
        <v>410</v>
      </c>
      <c r="B3" s="3">
        <f>SUM(C3:H3)</f>
        <v>2283</v>
      </c>
      <c r="C3" s="4">
        <v>954</v>
      </c>
      <c r="D3" s="5">
        <v>504</v>
      </c>
      <c r="E3" s="2"/>
      <c r="F3" s="2"/>
      <c r="G3" s="2">
        <v>720</v>
      </c>
      <c r="H3" s="2">
        <v>105</v>
      </c>
      <c r="I3" s="7"/>
    </row>
    <row r="4" spans="1:9">
      <c r="A4" s="3" t="s">
        <v>411</v>
      </c>
      <c r="B4" s="3">
        <f t="shared" ref="B4:B34" si="1">SUM(C4:H4)</f>
        <v>12</v>
      </c>
      <c r="C4" s="4">
        <v>12</v>
      </c>
      <c r="D4" s="5"/>
      <c r="E4" s="2"/>
      <c r="F4" s="2"/>
      <c r="G4" s="2"/>
      <c r="H4" s="2"/>
      <c r="I4" s="7"/>
    </row>
    <row r="5" spans="1:9">
      <c r="A5" s="3" t="s">
        <v>412</v>
      </c>
      <c r="B5" s="3">
        <f t="shared" si="1"/>
        <v>60</v>
      </c>
      <c r="C5" s="4">
        <v>60</v>
      </c>
      <c r="D5" s="5"/>
      <c r="E5" s="2"/>
      <c r="F5" s="2"/>
      <c r="G5" s="2"/>
      <c r="H5" s="2"/>
      <c r="I5" s="7"/>
    </row>
    <row r="6" spans="1:9">
      <c r="A6" s="3" t="s">
        <v>413</v>
      </c>
      <c r="B6" s="3">
        <f t="shared" si="1"/>
        <v>12</v>
      </c>
      <c r="C6" s="4">
        <v>12</v>
      </c>
      <c r="D6" s="5"/>
      <c r="E6" s="2"/>
      <c r="F6" s="2"/>
      <c r="G6" s="2"/>
      <c r="H6" s="2"/>
      <c r="I6" s="7"/>
    </row>
    <row r="7" spans="1:9">
      <c r="A7" s="3" t="s">
        <v>414</v>
      </c>
      <c r="B7" s="3">
        <f t="shared" si="1"/>
        <v>316</v>
      </c>
      <c r="C7" s="4">
        <v>252</v>
      </c>
      <c r="D7" s="5">
        <v>64</v>
      </c>
      <c r="E7" s="2"/>
      <c r="F7" s="2"/>
      <c r="G7" s="2"/>
      <c r="H7" s="2"/>
      <c r="I7" s="7"/>
    </row>
    <row r="8" spans="1:9">
      <c r="A8" s="3" t="s">
        <v>415</v>
      </c>
      <c r="B8" s="3">
        <f t="shared" si="1"/>
        <v>39</v>
      </c>
      <c r="C8" s="4">
        <v>24</v>
      </c>
      <c r="D8" s="5"/>
      <c r="E8" s="2"/>
      <c r="F8" s="2"/>
      <c r="G8" s="2"/>
      <c r="H8" s="2">
        <v>15</v>
      </c>
      <c r="I8" s="7"/>
    </row>
    <row r="9" spans="1:9">
      <c r="A9" s="3" t="s">
        <v>416</v>
      </c>
      <c r="B9" s="3">
        <f t="shared" si="1"/>
        <v>30</v>
      </c>
      <c r="C9" s="4">
        <v>30</v>
      </c>
      <c r="D9" s="5"/>
      <c r="E9" s="2"/>
      <c r="F9" s="2"/>
      <c r="G9" s="2"/>
      <c r="H9" s="2"/>
      <c r="I9" s="7"/>
    </row>
    <row r="10" spans="1:9">
      <c r="A10" s="3" t="s">
        <v>417</v>
      </c>
      <c r="B10" s="3">
        <f t="shared" si="1"/>
        <v>24</v>
      </c>
      <c r="C10" s="4">
        <v>24</v>
      </c>
      <c r="D10" s="5"/>
      <c r="E10" s="2"/>
      <c r="F10" s="2"/>
      <c r="G10" s="2"/>
      <c r="H10" s="2"/>
      <c r="I10" s="7"/>
    </row>
    <row r="11" spans="1:9">
      <c r="A11" s="3" t="s">
        <v>418</v>
      </c>
      <c r="B11" s="3">
        <f t="shared" si="1"/>
        <v>24</v>
      </c>
      <c r="C11" s="4">
        <v>24</v>
      </c>
      <c r="D11" s="5"/>
      <c r="E11" s="2"/>
      <c r="F11" s="2"/>
      <c r="G11" s="2"/>
      <c r="H11" s="2"/>
      <c r="I11" s="7"/>
    </row>
    <row r="12" spans="1:9">
      <c r="A12" s="3" t="s">
        <v>419</v>
      </c>
      <c r="B12" s="3">
        <f t="shared" si="1"/>
        <v>54</v>
      </c>
      <c r="C12" s="4">
        <v>54</v>
      </c>
      <c r="D12" s="5"/>
      <c r="E12" s="2"/>
      <c r="F12" s="2"/>
      <c r="G12" s="2"/>
      <c r="H12" s="2"/>
      <c r="I12" s="7"/>
    </row>
    <row r="13" ht="15.6" spans="1:9">
      <c r="A13" s="3" t="s">
        <v>420</v>
      </c>
      <c r="B13" s="3">
        <f t="shared" si="1"/>
        <v>276</v>
      </c>
      <c r="C13" s="4">
        <v>156</v>
      </c>
      <c r="D13" s="2">
        <v>90</v>
      </c>
      <c r="E13" s="6"/>
      <c r="F13" s="2"/>
      <c r="G13" s="2"/>
      <c r="H13" s="2">
        <v>30</v>
      </c>
      <c r="I13" s="7"/>
    </row>
    <row r="14" spans="1:8">
      <c r="A14" s="3" t="s">
        <v>421</v>
      </c>
      <c r="B14" s="3">
        <f t="shared" si="1"/>
        <v>90</v>
      </c>
      <c r="C14" s="4">
        <v>60</v>
      </c>
      <c r="D14" s="1"/>
      <c r="E14" s="1"/>
      <c r="F14" s="1"/>
      <c r="G14" s="1"/>
      <c r="H14" s="1">
        <v>30</v>
      </c>
    </row>
    <row r="15" spans="1:8">
      <c r="A15" s="3" t="s">
        <v>422</v>
      </c>
      <c r="B15" s="3">
        <f t="shared" si="1"/>
        <v>12</v>
      </c>
      <c r="C15" s="4">
        <v>12</v>
      </c>
      <c r="D15" s="1"/>
      <c r="E15" s="1"/>
      <c r="F15" s="1"/>
      <c r="G15" s="1"/>
      <c r="H15" s="1"/>
    </row>
    <row r="16" spans="1:8">
      <c r="A16" s="3" t="s">
        <v>423</v>
      </c>
      <c r="B16" s="3">
        <f t="shared" si="1"/>
        <v>24</v>
      </c>
      <c r="C16" s="4">
        <v>24</v>
      </c>
      <c r="D16" s="1"/>
      <c r="E16" s="1"/>
      <c r="F16" s="1"/>
      <c r="G16" s="1"/>
      <c r="H16" s="1"/>
    </row>
    <row r="17" spans="1:8">
      <c r="A17" s="3" t="s">
        <v>424</v>
      </c>
      <c r="B17" s="3">
        <f t="shared" si="1"/>
        <v>158</v>
      </c>
      <c r="C17" s="4">
        <v>108</v>
      </c>
      <c r="D17" s="1">
        <v>50</v>
      </c>
      <c r="E17" s="1"/>
      <c r="F17" s="1"/>
      <c r="G17" s="1"/>
      <c r="H17" s="1"/>
    </row>
    <row r="18" spans="1:8">
      <c r="A18" s="3" t="s">
        <v>425</v>
      </c>
      <c r="B18" s="3">
        <f t="shared" si="1"/>
        <v>98</v>
      </c>
      <c r="C18" s="4">
        <v>48</v>
      </c>
      <c r="D18" s="1">
        <v>50</v>
      </c>
      <c r="E18" s="1"/>
      <c r="F18" s="1"/>
      <c r="G18" s="1"/>
      <c r="H18" s="1"/>
    </row>
    <row r="19" spans="1:8">
      <c r="A19" s="3" t="s">
        <v>426</v>
      </c>
      <c r="B19" s="3">
        <f t="shared" si="1"/>
        <v>24</v>
      </c>
      <c r="C19" s="4">
        <v>24</v>
      </c>
      <c r="D19" s="1"/>
      <c r="E19" s="1"/>
      <c r="F19" s="1"/>
      <c r="G19" s="1"/>
      <c r="H19" s="1"/>
    </row>
    <row r="20" spans="1:8">
      <c r="A20" s="3" t="s">
        <v>427</v>
      </c>
      <c r="B20" s="3">
        <f t="shared" si="1"/>
        <v>36</v>
      </c>
      <c r="C20" s="4">
        <v>36</v>
      </c>
      <c r="D20" s="1"/>
      <c r="E20" s="1"/>
      <c r="F20" s="1"/>
      <c r="G20" s="1"/>
      <c r="H20" s="1"/>
    </row>
    <row r="21" spans="1:8">
      <c r="A21" s="3" t="s">
        <v>428</v>
      </c>
      <c r="B21" s="3">
        <f t="shared" si="1"/>
        <v>24</v>
      </c>
      <c r="C21" s="4">
        <v>24</v>
      </c>
      <c r="D21" s="1"/>
      <c r="E21" s="1"/>
      <c r="F21" s="1"/>
      <c r="G21" s="1"/>
      <c r="H21" s="1"/>
    </row>
    <row r="22" spans="1:8">
      <c r="A22" s="3" t="s">
        <v>429</v>
      </c>
      <c r="B22" s="3">
        <f t="shared" si="1"/>
        <v>60</v>
      </c>
      <c r="C22" s="4">
        <v>60</v>
      </c>
      <c r="D22" s="1"/>
      <c r="E22" s="1"/>
      <c r="F22" s="1"/>
      <c r="G22" s="1"/>
      <c r="H22" s="1"/>
    </row>
    <row r="23" spans="1:8">
      <c r="A23" s="3" t="s">
        <v>430</v>
      </c>
      <c r="B23" s="3">
        <f t="shared" si="1"/>
        <v>12</v>
      </c>
      <c r="C23" s="4">
        <v>12</v>
      </c>
      <c r="D23" s="1"/>
      <c r="E23" s="1"/>
      <c r="F23" s="1"/>
      <c r="G23" s="1"/>
      <c r="H23" s="1"/>
    </row>
    <row r="24" spans="1:8">
      <c r="A24" s="3" t="s">
        <v>431</v>
      </c>
      <c r="B24" s="3">
        <f t="shared" si="1"/>
        <v>24</v>
      </c>
      <c r="C24" s="4">
        <v>24</v>
      </c>
      <c r="D24" s="1"/>
      <c r="E24" s="1"/>
      <c r="F24" s="1"/>
      <c r="G24" s="1"/>
      <c r="H24" s="1"/>
    </row>
    <row r="25" spans="1:8">
      <c r="A25" s="3" t="s">
        <v>432</v>
      </c>
      <c r="B25" s="3">
        <f t="shared" si="1"/>
        <v>60</v>
      </c>
      <c r="C25" s="4">
        <v>60</v>
      </c>
      <c r="D25" s="1"/>
      <c r="E25" s="1"/>
      <c r="F25" s="1"/>
      <c r="G25" s="1"/>
      <c r="H25" s="1"/>
    </row>
    <row r="26" spans="1:8">
      <c r="A26" s="3" t="s">
        <v>433</v>
      </c>
      <c r="B26" s="3">
        <f t="shared" si="1"/>
        <v>12</v>
      </c>
      <c r="C26" s="4">
        <v>12</v>
      </c>
      <c r="D26" s="1"/>
      <c r="E26" s="1"/>
      <c r="F26" s="1"/>
      <c r="G26" s="1"/>
      <c r="H26" s="1"/>
    </row>
    <row r="27" spans="1:8">
      <c r="A27" s="3" t="s">
        <v>434</v>
      </c>
      <c r="B27" s="3">
        <f t="shared" si="1"/>
        <v>12</v>
      </c>
      <c r="C27" s="4">
        <v>12</v>
      </c>
      <c r="D27" s="1"/>
      <c r="E27" s="1"/>
      <c r="F27" s="1"/>
      <c r="G27" s="1"/>
      <c r="H27" s="1"/>
    </row>
    <row r="28" spans="1:8">
      <c r="A28" s="3" t="s">
        <v>435</v>
      </c>
      <c r="B28" s="3">
        <f t="shared" si="1"/>
        <v>126</v>
      </c>
      <c r="C28" s="4">
        <v>36</v>
      </c>
      <c r="D28" s="1">
        <v>90</v>
      </c>
      <c r="E28" s="1"/>
      <c r="F28" s="1"/>
      <c r="G28" s="1"/>
      <c r="H28" s="1"/>
    </row>
    <row r="29" spans="1:8">
      <c r="A29" s="3" t="s">
        <v>436</v>
      </c>
      <c r="B29" s="3">
        <f t="shared" si="1"/>
        <v>12</v>
      </c>
      <c r="C29" s="4">
        <v>12</v>
      </c>
      <c r="D29" s="1"/>
      <c r="E29" s="1"/>
      <c r="F29" s="1"/>
      <c r="G29" s="1"/>
      <c r="H29" s="1"/>
    </row>
    <row r="30" spans="1:8">
      <c r="A30" s="3" t="s">
        <v>437</v>
      </c>
      <c r="B30" s="3">
        <f t="shared" si="1"/>
        <v>27</v>
      </c>
      <c r="C30" s="4">
        <v>12</v>
      </c>
      <c r="D30" s="1">
        <v>15</v>
      </c>
      <c r="E30" s="1"/>
      <c r="F30" s="1"/>
      <c r="G30" s="1"/>
      <c r="H30" s="1"/>
    </row>
    <row r="31" spans="1:8">
      <c r="A31" s="3" t="s">
        <v>438</v>
      </c>
      <c r="B31" s="3">
        <f t="shared" si="1"/>
        <v>12</v>
      </c>
      <c r="C31" s="4">
        <v>12</v>
      </c>
      <c r="D31" s="1"/>
      <c r="E31" s="1"/>
      <c r="F31" s="1"/>
      <c r="G31" s="1"/>
      <c r="H31" s="1"/>
    </row>
    <row r="32" spans="1:8">
      <c r="A32" s="3" t="s">
        <v>439</v>
      </c>
      <c r="B32" s="3">
        <f t="shared" si="1"/>
        <v>36</v>
      </c>
      <c r="C32" s="4">
        <v>36</v>
      </c>
      <c r="D32" s="1"/>
      <c r="E32" s="1"/>
      <c r="F32" s="1"/>
      <c r="G32" s="1"/>
      <c r="H32" s="1"/>
    </row>
    <row r="33" spans="1:8">
      <c r="A33" s="3" t="s">
        <v>440</v>
      </c>
      <c r="B33" s="3">
        <f t="shared" si="1"/>
        <v>12</v>
      </c>
      <c r="C33" s="4">
        <v>12</v>
      </c>
      <c r="D33" s="1"/>
      <c r="E33" s="1"/>
      <c r="F33" s="1"/>
      <c r="G33" s="1"/>
      <c r="H33" s="1"/>
    </row>
    <row r="34" spans="1:8">
      <c r="A34" s="2" t="s">
        <v>441</v>
      </c>
      <c r="B34" s="3">
        <f t="shared" si="1"/>
        <v>999</v>
      </c>
      <c r="C34" s="1"/>
      <c r="D34" s="1"/>
      <c r="E34" s="1">
        <v>599</v>
      </c>
      <c r="F34" s="1">
        <v>200</v>
      </c>
      <c r="G34" s="1">
        <v>200</v>
      </c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2021-08-30T06:50:00Z</dcterms:created>
  <dcterms:modified xsi:type="dcterms:W3CDTF">2021-11-10T01:59:58Z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