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488" windowHeight="9600" tabRatio="500"/>
  </bookViews>
  <sheets>
    <sheet name="Sheet1" sheetId="1" r:id="rId1"/>
    <sheet name="Sheet2" sheetId="2" r:id="rId2"/>
    <sheet name="Sheet3" sheetId="3" r:id="rId3"/>
  </sheets>
  <definedNames>
    <definedName name="_xlnm.Print_Titles" localSheetId="0">Sheet1!$1:$4</definedName>
    <definedName name="_xlnm._FilterDatabase" localSheetId="0" hidden="1">Sheet1!$A$5:$H$21</definedName>
    <definedName name="_xlnm.Print_Area" localSheetId="0">Sheet1!$A$2:$F$20</definedName>
  </definedNames>
  <calcPr calcId="144525" concurrentCalc="0"/>
</workbook>
</file>

<file path=xl/sharedStrings.xml><?xml version="1.0" encoding="utf-8"?>
<sst xmlns="http://schemas.openxmlformats.org/spreadsheetml/2006/main" count="58">
  <si>
    <r>
      <t xml:space="preserve">2021年省级中小企业和民营经济发展专项资金明细表
                                                                                                                                </t>
    </r>
    <r>
      <rPr>
        <sz val="12"/>
        <color theme="1"/>
        <rFont val="宋体"/>
        <charset val="134"/>
      </rPr>
      <t>单位：万元</t>
    </r>
  </si>
  <si>
    <t>项目名称：精益管理项目</t>
  </si>
  <si>
    <t>单位：万元</t>
  </si>
  <si>
    <t>序号</t>
  </si>
  <si>
    <t>统一社会信用代码</t>
  </si>
  <si>
    <t>企业全称</t>
  </si>
  <si>
    <t>项目名称</t>
  </si>
  <si>
    <t>核心内容</t>
  </si>
  <si>
    <t xml:space="preserve">补助额度
</t>
  </si>
  <si>
    <t>该项目过去两年获得财政资金支持情况</t>
  </si>
  <si>
    <t>该项目当年申请其他财政资金支持情况（按申报资金全称、申报项目、金额逐一说明，并附申报材料）</t>
  </si>
  <si>
    <t>长春市计2项</t>
  </si>
  <si>
    <t>91220101735947334T</t>
  </si>
  <si>
    <t>长春一汽四环汽车通用件有限公司</t>
  </si>
  <si>
    <t>中小企业精益管理项目</t>
  </si>
  <si>
    <t>针对一汽四环通用公司的新厂区各厂房的规划用途调整生产现场及其区域性布局，利用相应的精益管理工具，减少物料在不同厂房之间的无效流动或运输浪费，在各厂房内部推进并实施目标化、标准化管理，减少生产过程中的动作浪费和效率浪费。</t>
  </si>
  <si>
    <t>无</t>
  </si>
  <si>
    <t>91220101MA145L357K</t>
  </si>
  <si>
    <t>长春提爱思美亚塑料制品有限公司</t>
  </si>
  <si>
    <t>以消除浪费为目的开展现场布局规划物流路线，项目调研工作结合现场的实际情况给客户提出，第一提高管理层对精益的认知，通过项目现场培训进行。第二通过现场观察发现物流搬运频繁，现场面积紧张，把装配线前移与吹塑机设备连接，从根本上消除半成品。</t>
  </si>
  <si>
    <t>91220101661649966Y</t>
  </si>
  <si>
    <t>长春一汽富晟长泰汽车塑料制品有限公司</t>
  </si>
  <si>
    <t>提升企业运营效率咨询服务项目</t>
  </si>
  <si>
    <t>1.提升企业办公效率
2.提升生产线生产效率</t>
  </si>
  <si>
    <t>91220101723157159M　</t>
  </si>
  <si>
    <t>长春一汽四环汽车管路有限公司　</t>
  </si>
  <si>
    <t>提升企业生产运营效率咨询服务项目</t>
  </si>
  <si>
    <t>1.生产现场管理标准化建设
2.提升生产效率</t>
  </si>
  <si>
    <t>91220381559783341U</t>
  </si>
  <si>
    <t>吉林省世鑫冲压有限公司</t>
  </si>
  <si>
    <t>912203813167713629</t>
  </si>
  <si>
    <t>吉林省福泰厨具有限公司　</t>
  </si>
  <si>
    <t>1.提升生产现场管理能力
2.提升车间生产效率</t>
  </si>
  <si>
    <t>91220381MA13WBKG45</t>
  </si>
  <si>
    <t>吉林铭星汽车零部件制造有限公司　</t>
  </si>
  <si>
    <t>企业精益管理提升咨询服务项目　</t>
  </si>
  <si>
    <t>1.生产现场管理标椎化建设
2.提升生产效率</t>
  </si>
  <si>
    <t>蛟河市计1项</t>
  </si>
  <si>
    <t>91220281702298403E</t>
  </si>
  <si>
    <t>吉林市松江塑料管道设备有限责任公司　</t>
  </si>
  <si>
    <t>针对吉林松江储运部门所面临的库房面积不足、管理难度大、纸箱浪费比较严重等问题，利用精益管理思想和工具对其进行改善，以达成增加仓库容量、降低包装损耗的目的。同时针对生产部门所提出的装配效率低下的问题，利用动作分析等精益工具对其动作和工装进行改善，以达成提升装配效率的目的。</t>
  </si>
  <si>
    <t>四平市计2项</t>
  </si>
  <si>
    <t>91220300124923122B</t>
  </si>
  <si>
    <t>四平市桦鑫包装有限公司</t>
  </si>
  <si>
    <t>精益管理咨询</t>
  </si>
  <si>
    <t>计划通过在全公司范围内开展精益改善活动，发现并消除浪费，导入标准化操作和现场管理方法，建立精益管理体系。对员工开展能力评估，找到能力短板并给予针对性培训，提升员工专业能力和非专业能力，达成降本提效和人员能力提升的目标。</t>
  </si>
  <si>
    <t xml:space="preserve"> 无</t>
  </si>
  <si>
    <t>91220300737049853M</t>
  </si>
  <si>
    <t>四平维克斯换热设备有限公司</t>
  </si>
  <si>
    <t>1.提升企业办公效率
2.提升铆焊工段、总装工段生产稼动率
3.提升铆焊工段生产过程质量管控能力
4.生产现场管理标准化建设</t>
  </si>
  <si>
    <t>延边州计2项</t>
  </si>
  <si>
    <t>91222403682620863Y</t>
  </si>
  <si>
    <t>吉林德蕴电气集团股份有限公司</t>
  </si>
  <si>
    <t>计划通过在全公司范围内开展精益改善活动，培训员工精益方法，发现并使用解决问题技术予以消除；对员工开展能力评估，找到能力短板并给予针对性培训，提升员工专业能力和非专业能力，达成降本提效和人员能力提升的目标。提升企业形象，导入现场管理，开展5S、目视化、标准化和过程质量管理，降低现场异常情况发生，实现高效管理。</t>
  </si>
  <si>
    <t>91222400126560791T　</t>
  </si>
  <si>
    <t>延边龙川包装机械有限公司　</t>
  </si>
  <si>
    <t>1.提升企业办公效率
2.提升机加车间生产效率</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</si>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</sst>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2"/>
      <name val="宋体"/>
      <charset val="134"/>
    </font>
    <font>
      <sz val="20"/>
      <color theme="1"/>
      <name val="宋体"/>
      <charset val="134"/>
      <scheme val="minor"/>
    </font>
    <font>
      <sz val="11"/>
      <color theme="1"/>
      <name val="宋体"/>
      <charset val="134"/>
      <scheme val="minor"/>
    </font>
    <font>
      <sz val="12"/>
      <name val="宋体"/>
      <charset val="134"/>
      <scheme val="minor"/>
    </font>
    <font>
      <b/>
      <sz val="12"/>
      <name val="宋体"/>
      <charset val="134"/>
      <scheme val="minor"/>
    </font>
    <font>
      <sz val="11"/>
      <name val="宋体"/>
      <charset val="134"/>
      <scheme val="minor"/>
    </font>
    <font>
      <b/>
      <sz val="11"/>
      <name val="宋体"/>
      <charset val="134"/>
      <scheme val="minor"/>
    </font>
    <font>
      <b/>
      <sz val="12"/>
      <name val="宋体"/>
      <charset val="134"/>
    </font>
    <font>
      <sz val="10"/>
      <name val="Arial"/>
      <charset val="0"/>
    </font>
    <font>
      <sz val="11"/>
      <color theme="0"/>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rgb="FF9C6500"/>
      <name val="宋体"/>
      <charset val="134"/>
      <scheme val="minor"/>
    </font>
    <font>
      <sz val="11"/>
      <color indexed="8"/>
      <name val="宋体"/>
      <charset val="134"/>
      <scheme val="minor"/>
    </font>
    <font>
      <sz val="11"/>
      <color rgb="FF3F3F76"/>
      <name val="宋体"/>
      <charset val="134"/>
      <scheme val="minor"/>
    </font>
    <font>
      <u/>
      <sz val="11"/>
      <color rgb="FF0000FF"/>
      <name val="宋体"/>
      <charset val="134"/>
      <scheme val="minor"/>
    </font>
    <font>
      <b/>
      <sz val="11"/>
      <color rgb="FF3F3F3F"/>
      <name val="宋体"/>
      <charset val="134"/>
      <scheme val="minor"/>
    </font>
    <font>
      <sz val="11"/>
      <color rgb="FFFF0000"/>
      <name val="宋体"/>
      <charset val="134"/>
      <scheme val="minor"/>
    </font>
    <font>
      <b/>
      <sz val="11"/>
      <color rgb="FFFA7D00"/>
      <name val="宋体"/>
      <charset val="134"/>
      <scheme val="minor"/>
    </font>
    <font>
      <b/>
      <sz val="18"/>
      <color theme="3"/>
      <name val="宋体"/>
      <charset val="134"/>
      <scheme val="minor"/>
    </font>
    <font>
      <b/>
      <sz val="11"/>
      <color rgb="FFFFFFFF"/>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sz val="12"/>
      <color theme="1"/>
      <name val="宋体"/>
      <charset val="134"/>
    </font>
  </fonts>
  <fills count="33">
    <fill>
      <patternFill patternType="none"/>
    </fill>
    <fill>
      <patternFill patternType="gray125"/>
    </fill>
    <fill>
      <patternFill patternType="solid">
        <fgColor theme="8"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8" fillId="0" borderId="0" applyFill="0" applyBorder="0" applyAlignment="0" applyProtection="0"/>
    <xf numFmtId="0" fontId="2" fillId="3" borderId="0" applyNumberFormat="0" applyBorder="0" applyAlignment="0" applyProtection="0">
      <alignment vertical="center"/>
    </xf>
    <xf numFmtId="0" fontId="15" fillId="15" borderId="3" applyNumberFormat="0" applyAlignment="0" applyProtection="0">
      <alignment vertical="center"/>
    </xf>
    <xf numFmtId="44" fontId="8" fillId="0" borderId="0" applyFill="0" applyBorder="0" applyAlignment="0" applyProtection="0"/>
    <xf numFmtId="41" fontId="8" fillId="0" borderId="0" applyFill="0" applyBorder="0" applyAlignment="0" applyProtection="0"/>
    <xf numFmtId="0" fontId="2" fillId="5" borderId="0" applyNumberFormat="0" applyBorder="0" applyAlignment="0" applyProtection="0">
      <alignment vertical="center"/>
    </xf>
    <xf numFmtId="0" fontId="12" fillId="12" borderId="0" applyNumberFormat="0" applyBorder="0" applyAlignment="0" applyProtection="0">
      <alignment vertical="center"/>
    </xf>
    <xf numFmtId="43" fontId="8" fillId="0" borderId="0" applyFill="0" applyBorder="0" applyAlignment="0" applyProtection="0"/>
    <xf numFmtId="0" fontId="9" fillId="17" borderId="0" applyNumberFormat="0" applyBorder="0" applyAlignment="0" applyProtection="0">
      <alignment vertical="center"/>
    </xf>
    <xf numFmtId="0" fontId="16" fillId="0" borderId="0" applyNumberFormat="0" applyFill="0" applyBorder="0" applyAlignment="0" applyProtection="0">
      <alignment vertical="center"/>
    </xf>
    <xf numFmtId="9" fontId="8" fillId="0" borderId="0" applyFill="0" applyBorder="0" applyAlignment="0" applyProtection="0"/>
    <xf numFmtId="0" fontId="11" fillId="0" borderId="0" applyNumberFormat="0" applyFill="0" applyBorder="0" applyAlignment="0" applyProtection="0">
      <alignment vertical="center"/>
    </xf>
    <xf numFmtId="0" fontId="14" fillId="14" borderId="2" applyNumberFormat="0" applyFont="0" applyAlignment="0" applyProtection="0">
      <alignment vertical="center"/>
    </xf>
    <xf numFmtId="0" fontId="9" fillId="23" borderId="0" applyNumberFormat="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7" applyNumberFormat="0" applyFill="0" applyAlignment="0" applyProtection="0">
      <alignment vertical="center"/>
    </xf>
    <xf numFmtId="0" fontId="26" fillId="0" borderId="7" applyNumberFormat="0" applyFill="0" applyAlignment="0" applyProtection="0">
      <alignment vertical="center"/>
    </xf>
    <xf numFmtId="0" fontId="9" fillId="29" borderId="0" applyNumberFormat="0" applyBorder="0" applyAlignment="0" applyProtection="0">
      <alignment vertical="center"/>
    </xf>
    <xf numFmtId="0" fontId="10" fillId="0" borderId="9" applyNumberFormat="0" applyFill="0" applyAlignment="0" applyProtection="0">
      <alignment vertical="center"/>
    </xf>
    <xf numFmtId="0" fontId="9" fillId="22" borderId="0" applyNumberFormat="0" applyBorder="0" applyAlignment="0" applyProtection="0">
      <alignment vertical="center"/>
    </xf>
    <xf numFmtId="0" fontId="17" fillId="25" borderId="4" applyNumberFormat="0" applyAlignment="0" applyProtection="0">
      <alignment vertical="center"/>
    </xf>
    <xf numFmtId="0" fontId="19" fillId="25" borderId="3" applyNumberFormat="0" applyAlignment="0" applyProtection="0">
      <alignment vertical="center"/>
    </xf>
    <xf numFmtId="0" fontId="21" fillId="28" borderId="5" applyNumberFormat="0" applyAlignment="0" applyProtection="0">
      <alignment vertical="center"/>
    </xf>
    <xf numFmtId="0" fontId="2" fillId="9" borderId="0" applyNumberFormat="0" applyBorder="0" applyAlignment="0" applyProtection="0">
      <alignment vertical="center"/>
    </xf>
    <xf numFmtId="0" fontId="9" fillId="30" borderId="0" applyNumberFormat="0" applyBorder="0" applyAlignment="0" applyProtection="0">
      <alignment vertical="center"/>
    </xf>
    <xf numFmtId="0" fontId="23" fillId="0" borderId="6" applyNumberFormat="0" applyFill="0" applyAlignment="0" applyProtection="0">
      <alignment vertical="center"/>
    </xf>
    <xf numFmtId="0" fontId="25" fillId="0" borderId="8" applyNumberFormat="0" applyFill="0" applyAlignment="0" applyProtection="0">
      <alignment vertical="center"/>
    </xf>
    <xf numFmtId="0" fontId="27" fillId="32" borderId="0" applyNumberFormat="0" applyBorder="0" applyAlignment="0" applyProtection="0">
      <alignment vertical="center"/>
    </xf>
    <xf numFmtId="0" fontId="13" fillId="13" borderId="0" applyNumberFormat="0" applyBorder="0" applyAlignment="0" applyProtection="0">
      <alignment vertical="center"/>
    </xf>
    <xf numFmtId="0" fontId="2" fillId="2" borderId="0" applyNumberFormat="0" applyBorder="0" applyAlignment="0" applyProtection="0">
      <alignment vertical="center"/>
    </xf>
    <xf numFmtId="0" fontId="9" fillId="24"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1" borderId="0" applyNumberFormat="0" applyBorder="0" applyAlignment="0" applyProtection="0">
      <alignment vertical="center"/>
    </xf>
    <xf numFmtId="0" fontId="2" fillId="20" borderId="0" applyNumberFormat="0" applyBorder="0" applyAlignment="0" applyProtection="0">
      <alignment vertical="center"/>
    </xf>
    <xf numFmtId="0" fontId="9" fillId="11" borderId="0" applyNumberFormat="0" applyBorder="0" applyAlignment="0" applyProtection="0">
      <alignment vertical="center"/>
    </xf>
    <xf numFmtId="0" fontId="9" fillId="7" borderId="0" applyNumberFormat="0" applyBorder="0" applyAlignment="0" applyProtection="0">
      <alignment vertical="center"/>
    </xf>
    <xf numFmtId="0" fontId="2" fillId="8" borderId="0" applyNumberFormat="0" applyBorder="0" applyAlignment="0" applyProtection="0">
      <alignment vertical="center"/>
    </xf>
    <xf numFmtId="0" fontId="2" fillId="19" borderId="0" applyNumberFormat="0" applyBorder="0" applyAlignment="0" applyProtection="0">
      <alignment vertical="center"/>
    </xf>
    <xf numFmtId="0" fontId="9" fillId="10" borderId="0" applyNumberFormat="0" applyBorder="0" applyAlignment="0" applyProtection="0">
      <alignment vertical="center"/>
    </xf>
    <xf numFmtId="0" fontId="2" fillId="4" borderId="0" applyNumberFormat="0" applyBorder="0" applyAlignment="0" applyProtection="0">
      <alignment vertical="center"/>
    </xf>
    <xf numFmtId="0" fontId="9" fillId="16" borderId="0" applyNumberFormat="0" applyBorder="0" applyAlignment="0" applyProtection="0">
      <alignment vertical="center"/>
    </xf>
    <xf numFmtId="0" fontId="9" fillId="6" borderId="0" applyNumberFormat="0" applyBorder="0" applyAlignment="0" applyProtection="0">
      <alignment vertical="center"/>
    </xf>
    <xf numFmtId="0" fontId="2" fillId="18" borderId="0" applyNumberFormat="0" applyBorder="0" applyAlignment="0" applyProtection="0">
      <alignment vertical="center"/>
    </xf>
    <xf numFmtId="0" fontId="9" fillId="21" borderId="0" applyNumberFormat="0" applyBorder="0" applyAlignment="0" applyProtection="0">
      <alignment vertical="center"/>
    </xf>
  </cellStyleXfs>
  <cellXfs count="23">
    <xf numFmtId="0" fontId="0" fillId="0" borderId="0" xfId="0">
      <alignment vertical="center"/>
    </xf>
    <xf numFmtId="0" fontId="0" fillId="0" borderId="0" xfId="0" applyFont="1" applyProtection="1">
      <alignment vertical="center"/>
    </xf>
    <xf numFmtId="0" fontId="0" fillId="0" borderId="0" xfId="0" applyFont="1" applyAlignment="1" applyProtection="1">
      <alignment horizontal="center" vertical="center"/>
    </xf>
    <xf numFmtId="0" fontId="0" fillId="0" borderId="0" xfId="0" applyFont="1" applyAlignment="1" applyProtection="1">
      <alignment horizontal="lef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wrapText="1"/>
    </xf>
    <xf numFmtId="0" fontId="0"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5" fillId="0" borderId="1" xfId="0" applyFont="1" applyBorder="1" applyAlignment="1" applyProtection="1">
      <alignment horizontal="center" vertical="center"/>
    </xf>
    <xf numFmtId="0" fontId="5" fillId="0" borderId="1" xfId="0" applyFont="1" applyBorder="1" applyAlignment="1" applyProtection="1">
      <alignment horizontal="left" vertical="center" wrapText="1"/>
    </xf>
    <xf numFmtId="0" fontId="5" fillId="0" borderId="1" xfId="0" applyFont="1" applyBorder="1" applyAlignment="1" applyProtection="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0" applyFont="1" applyBorder="1" applyAlignment="1" applyProtection="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1" xfId="0" applyFont="1" applyBorder="1" applyProtection="1">
      <alignment vertical="center"/>
    </xf>
    <xf numFmtId="0" fontId="0" fillId="0" borderId="1" xfId="0" applyFont="1" applyBorder="1" applyAlignment="1" applyProtection="1">
      <alignment horizontal="left" vertical="center"/>
    </xf>
    <xf numFmtId="0" fontId="7" fillId="0" borderId="1" xfId="0" applyFont="1" applyBorder="1" applyAlignment="1" applyProtection="1">
      <alignment horizontal="center" vertical="center"/>
    </xf>
    <xf numFmtId="0" fontId="5" fillId="0" borderId="1" xfId="0" applyFont="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000000"/>
    </mruColors>
  </color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2:H21"/>
  <sheetViews>
    <sheetView tabSelected="1" workbookViewId="0">
      <selection activeCell="E3" sqref="E3:F3"/>
    </sheetView>
  </sheetViews>
  <sheetFormatPr defaultColWidth="7.875" defaultRowHeight="15.6" outlineLevelCol="7"/>
  <cols>
    <col min="1" max="1" width="5" style="1" customWidth="1"/>
    <col min="2" max="2" width="21.625" style="1" hidden="1" customWidth="1"/>
    <col min="3" max="3" width="16.5" style="3" customWidth="1"/>
    <col min="4" max="4" width="19.2" style="3" customWidth="1"/>
    <col min="5" max="5" width="48.8" style="3" customWidth="1"/>
    <col min="6" max="6" width="8.875" style="1" customWidth="1"/>
    <col min="7" max="7" width="12.25" style="1" hidden="1" customWidth="1"/>
    <col min="8" max="8" width="23.5" style="1" hidden="1" customWidth="1"/>
    <col min="9" max="16384" width="7.875" style="1" customWidth="1"/>
  </cols>
  <sheetData>
    <row r="2" ht="34" customHeight="1" spans="1:8">
      <c r="A2" s="4" t="s">
        <v>0</v>
      </c>
      <c r="B2" s="4"/>
      <c r="C2" s="4"/>
      <c r="D2" s="4"/>
      <c r="E2" s="4"/>
      <c r="F2" s="4"/>
      <c r="G2" s="4"/>
      <c r="H2" s="4"/>
    </row>
    <row r="3" customFormat="1" ht="25.8" spans="1:8">
      <c r="A3" s="5" t="s">
        <v>1</v>
      </c>
      <c r="B3" s="5"/>
      <c r="C3" s="5"/>
      <c r="D3" s="5"/>
      <c r="E3" s="6" t="s">
        <v>2</v>
      </c>
      <c r="F3" s="6"/>
      <c r="G3" s="4"/>
      <c r="H3" s="4"/>
    </row>
    <row r="4" s="2" customFormat="1" ht="47" customHeight="1" spans="1:8">
      <c r="A4" s="7" t="s">
        <v>3</v>
      </c>
      <c r="B4" s="8" t="s">
        <v>4</v>
      </c>
      <c r="C4" s="8" t="s">
        <v>5</v>
      </c>
      <c r="D4" s="8" t="s">
        <v>6</v>
      </c>
      <c r="E4" s="8" t="s">
        <v>7</v>
      </c>
      <c r="F4" s="8" t="s">
        <v>8</v>
      </c>
      <c r="G4" s="8" t="s">
        <v>9</v>
      </c>
      <c r="H4" s="9" t="s">
        <v>10</v>
      </c>
    </row>
    <row r="5" spans="1:8">
      <c r="A5" s="7"/>
      <c r="B5" s="8"/>
      <c r="C5" s="10" t="s">
        <v>11</v>
      </c>
      <c r="D5" s="11"/>
      <c r="E5" s="11"/>
      <c r="F5" s="8">
        <f>SUM(F6:F12)</f>
        <v>105</v>
      </c>
      <c r="G5" s="8"/>
      <c r="H5" s="9"/>
    </row>
    <row r="6" ht="72" spans="1:8">
      <c r="A6" s="12">
        <v>1</v>
      </c>
      <c r="B6" s="12" t="s">
        <v>12</v>
      </c>
      <c r="C6" s="13" t="s">
        <v>13</v>
      </c>
      <c r="D6" s="13" t="s">
        <v>14</v>
      </c>
      <c r="E6" s="13" t="s">
        <v>15</v>
      </c>
      <c r="F6" s="14">
        <v>15</v>
      </c>
      <c r="G6" s="12" t="s">
        <v>16</v>
      </c>
      <c r="H6" s="12" t="s">
        <v>16</v>
      </c>
    </row>
    <row r="7" ht="72" spans="1:8">
      <c r="A7" s="12">
        <v>2</v>
      </c>
      <c r="B7" s="12" t="s">
        <v>17</v>
      </c>
      <c r="C7" s="13" t="s">
        <v>18</v>
      </c>
      <c r="D7" s="13" t="s">
        <v>14</v>
      </c>
      <c r="E7" s="13" t="s">
        <v>19</v>
      </c>
      <c r="F7" s="14">
        <v>15</v>
      </c>
      <c r="G7" s="12" t="s">
        <v>16</v>
      </c>
      <c r="H7" s="12" t="s">
        <v>16</v>
      </c>
    </row>
    <row r="8" ht="43.2" spans="1:8">
      <c r="A8" s="12">
        <v>3</v>
      </c>
      <c r="B8" s="14" t="s">
        <v>20</v>
      </c>
      <c r="C8" s="13" t="s">
        <v>21</v>
      </c>
      <c r="D8" s="15" t="s">
        <v>22</v>
      </c>
      <c r="E8" s="13" t="s">
        <v>23</v>
      </c>
      <c r="F8" s="16">
        <v>15</v>
      </c>
      <c r="G8" s="14" t="s">
        <v>16</v>
      </c>
      <c r="H8" s="14" t="s">
        <v>16</v>
      </c>
    </row>
    <row r="9" ht="28.8" spans="1:8">
      <c r="A9" s="12">
        <v>4</v>
      </c>
      <c r="B9" s="14" t="s">
        <v>24</v>
      </c>
      <c r="C9" s="13" t="s">
        <v>25</v>
      </c>
      <c r="D9" s="15" t="s">
        <v>26</v>
      </c>
      <c r="E9" s="13" t="s">
        <v>27</v>
      </c>
      <c r="F9" s="16">
        <v>15</v>
      </c>
      <c r="G9" s="14" t="s">
        <v>16</v>
      </c>
      <c r="H9" s="14" t="s">
        <v>16</v>
      </c>
    </row>
    <row r="10" ht="28.8" spans="1:8">
      <c r="A10" s="12">
        <v>5</v>
      </c>
      <c r="B10" s="14" t="s">
        <v>28</v>
      </c>
      <c r="C10" s="13" t="s">
        <v>29</v>
      </c>
      <c r="D10" s="15" t="s">
        <v>22</v>
      </c>
      <c r="E10" s="13" t="s">
        <v>27</v>
      </c>
      <c r="F10" s="16">
        <v>15</v>
      </c>
      <c r="G10" s="14" t="s">
        <v>16</v>
      </c>
      <c r="H10" s="14" t="s">
        <v>16</v>
      </c>
    </row>
    <row r="11" ht="28.8" spans="1:8">
      <c r="A11" s="12">
        <v>6</v>
      </c>
      <c r="B11" s="23" t="s">
        <v>30</v>
      </c>
      <c r="C11" s="13" t="s">
        <v>31</v>
      </c>
      <c r="D11" s="15" t="s">
        <v>26</v>
      </c>
      <c r="E11" s="13" t="s">
        <v>32</v>
      </c>
      <c r="F11" s="16">
        <v>15</v>
      </c>
      <c r="G11" s="14" t="s">
        <v>16</v>
      </c>
      <c r="H11" s="14" t="s">
        <v>16</v>
      </c>
    </row>
    <row r="12" ht="28.8" spans="1:8">
      <c r="A12" s="12">
        <v>7</v>
      </c>
      <c r="B12" s="14" t="s">
        <v>33</v>
      </c>
      <c r="C12" s="13" t="s">
        <v>34</v>
      </c>
      <c r="D12" s="15" t="s">
        <v>35</v>
      </c>
      <c r="E12" s="13" t="s">
        <v>36</v>
      </c>
      <c r="F12" s="16">
        <v>15</v>
      </c>
      <c r="G12" s="14" t="s">
        <v>16</v>
      </c>
      <c r="H12" s="14" t="s">
        <v>16</v>
      </c>
    </row>
    <row r="13" spans="1:8">
      <c r="A13" s="12"/>
      <c r="B13" s="12"/>
      <c r="C13" s="17" t="s">
        <v>37</v>
      </c>
      <c r="D13" s="13"/>
      <c r="E13" s="13"/>
      <c r="F13" s="14">
        <f>F14</f>
        <v>15</v>
      </c>
      <c r="G13" s="12"/>
      <c r="H13" s="12"/>
    </row>
    <row r="14" ht="86.4" spans="1:8">
      <c r="A14" s="12">
        <v>8</v>
      </c>
      <c r="B14" s="12" t="s">
        <v>38</v>
      </c>
      <c r="C14" s="13" t="s">
        <v>39</v>
      </c>
      <c r="D14" s="13" t="s">
        <v>14</v>
      </c>
      <c r="E14" s="13" t="s">
        <v>40</v>
      </c>
      <c r="F14" s="14">
        <v>15</v>
      </c>
      <c r="G14" s="12" t="s">
        <v>16</v>
      </c>
      <c r="H14" s="12" t="s">
        <v>16</v>
      </c>
    </row>
    <row r="15" spans="1:8">
      <c r="A15" s="12"/>
      <c r="B15" s="12"/>
      <c r="C15" s="17" t="s">
        <v>41</v>
      </c>
      <c r="D15" s="13"/>
      <c r="E15" s="13"/>
      <c r="F15" s="14">
        <f>F16+F17</f>
        <v>30</v>
      </c>
      <c r="G15" s="12"/>
      <c r="H15" s="12"/>
    </row>
    <row r="16" ht="72" spans="1:8">
      <c r="A16" s="12">
        <v>9</v>
      </c>
      <c r="B16" s="12" t="s">
        <v>42</v>
      </c>
      <c r="C16" s="18" t="s">
        <v>43</v>
      </c>
      <c r="D16" s="18" t="s">
        <v>44</v>
      </c>
      <c r="E16" s="18" t="s">
        <v>45</v>
      </c>
      <c r="F16" s="19">
        <v>15</v>
      </c>
      <c r="G16" s="19" t="s">
        <v>16</v>
      </c>
      <c r="H16" s="19" t="s">
        <v>46</v>
      </c>
    </row>
    <row r="17" ht="57.6" spans="1:8">
      <c r="A17" s="12">
        <v>10</v>
      </c>
      <c r="B17" s="14" t="s">
        <v>47</v>
      </c>
      <c r="C17" s="13" t="s">
        <v>48</v>
      </c>
      <c r="D17" s="15" t="s">
        <v>22</v>
      </c>
      <c r="E17" s="13" t="s">
        <v>49</v>
      </c>
      <c r="F17" s="16">
        <v>15</v>
      </c>
      <c r="G17" s="14" t="s">
        <v>16</v>
      </c>
      <c r="H17" s="14" t="s">
        <v>16</v>
      </c>
    </row>
    <row r="18" spans="1:8">
      <c r="A18" s="12"/>
      <c r="B18" s="14"/>
      <c r="C18" s="17" t="s">
        <v>50</v>
      </c>
      <c r="D18" s="15"/>
      <c r="E18" s="13"/>
      <c r="F18" s="16">
        <f>F19+F20</f>
        <v>30</v>
      </c>
      <c r="G18" s="14"/>
      <c r="H18" s="14"/>
    </row>
    <row r="19" ht="86.4" spans="1:8">
      <c r="A19" s="12">
        <v>11</v>
      </c>
      <c r="B19" s="12" t="s">
        <v>51</v>
      </c>
      <c r="C19" s="18" t="s">
        <v>52</v>
      </c>
      <c r="D19" s="18" t="s">
        <v>44</v>
      </c>
      <c r="E19" s="18" t="s">
        <v>53</v>
      </c>
      <c r="F19" s="19">
        <v>15</v>
      </c>
      <c r="G19" s="19" t="s">
        <v>16</v>
      </c>
      <c r="H19" s="19" t="s">
        <v>46</v>
      </c>
    </row>
    <row r="20" ht="28.8" spans="1:8">
      <c r="A20" s="12">
        <v>12</v>
      </c>
      <c r="B20" s="14" t="s">
        <v>54</v>
      </c>
      <c r="C20" s="13" t="s">
        <v>55</v>
      </c>
      <c r="D20" s="15" t="s">
        <v>22</v>
      </c>
      <c r="E20" s="13" t="s">
        <v>56</v>
      </c>
      <c r="F20" s="16">
        <v>15</v>
      </c>
      <c r="G20" s="14" t="s">
        <v>16</v>
      </c>
      <c r="H20" s="14" t="s">
        <v>16</v>
      </c>
    </row>
    <row r="21" spans="1:8">
      <c r="A21" s="20" t="s">
        <v>57</v>
      </c>
      <c r="B21" s="20"/>
      <c r="C21" s="21"/>
      <c r="D21" s="21"/>
      <c r="E21" s="21"/>
      <c r="F21" s="22">
        <f>F18+F15+F13+F5</f>
        <v>180</v>
      </c>
      <c r="G21" s="20"/>
      <c r="H21" s="20"/>
    </row>
  </sheetData>
  <sheetProtection selectLockedCells="1" selectUnlockedCells="1"/>
  <mergeCells count="3">
    <mergeCell ref="A2:H2"/>
    <mergeCell ref="A3:D3"/>
    <mergeCell ref="E3:F3"/>
  </mergeCells>
  <pageMargins left="0.357638888888889" right="0.160416666666667" top="1" bottom="1" header="0.511805555555556" footer="0.511805555555556"/>
  <pageSetup paperSize="9" scale="94" fitToHeight="0"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7.875" defaultRowHeight="15.6"/>
  <cols>
    <col min="1" max="16384" width="7.875" style="1"/>
  </cols>
  <sheetData/>
  <sheetProtection selectLockedCells="1" selectUnlockedCells="1"/>
  <pageMargins left="0.75" right="0.75" top="1" bottom="1" header="0.510416666666667" footer="0.510416666666667"/>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7.875" defaultRowHeight="15.6"/>
  <cols>
    <col min="1" max="16384" width="7.875" style="1"/>
  </cols>
  <sheetData/>
  <sheetProtection selectLockedCells="1" selectUnlockedCells="1"/>
  <pageMargins left="0.75" right="0.75" top="1" bottom="1" header="0.510416666666667" footer="0.510416666666667"/>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cp:revision>1</cp:revision>
  <dcterms:created xsi:type="dcterms:W3CDTF">2021-08-28T16:58:00Z</dcterms:created>
  <dcterms:modified xsi:type="dcterms:W3CDTF">2021-11-10T01:59:58Z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04E64197E35248DD85F0CE4EE36430A4</vt:lpwstr>
  </property>
</Properties>
</file>