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转移支付" sheetId="1" r:id="rId1"/>
  </sheets>
  <definedNames>
    <definedName name="_xlnm.Print_Titles" localSheetId="0">转移支付!$1:$4</definedName>
  </definedNames>
  <calcPr calcId="144525" concurrentCalc="0"/>
</workbook>
</file>

<file path=xl/sharedStrings.xml><?xml version="1.0" encoding="utf-8"?>
<sst xmlns="http://schemas.openxmlformats.org/spreadsheetml/2006/main" count="53">
  <si>
    <t>附件1</t>
  </si>
  <si>
    <t>2021年矿产资源和生态修复治理专项资金预算表</t>
  </si>
  <si>
    <t>单位：万元</t>
  </si>
  <si>
    <t>序号</t>
  </si>
  <si>
    <t>项目</t>
  </si>
  <si>
    <t>市县</t>
  </si>
  <si>
    <t>项目预算</t>
  </si>
  <si>
    <t>本次补助金额</t>
  </si>
  <si>
    <t>一般公共预算收入科目</t>
  </si>
  <si>
    <t>一般公共预算支出功能分类科目</t>
  </si>
  <si>
    <t>政府预算支出经济分类科目</t>
  </si>
  <si>
    <t>备注</t>
  </si>
  <si>
    <t>合计</t>
  </si>
  <si>
    <t>一</t>
  </si>
  <si>
    <t>矿山环境治理项目资金小计</t>
  </si>
  <si>
    <t>长春市九台区2021年历史遗留矿山地质环境恢复治理工程</t>
  </si>
  <si>
    <t>长春市</t>
  </si>
  <si>
    <t>1100320
自然资源海洋气象等</t>
  </si>
  <si>
    <t>2200106
自然资源利用与保护</t>
  </si>
  <si>
    <t>51301上下级政府间转移性支出</t>
  </si>
  <si>
    <t>本次按审定预算30%下达</t>
  </si>
  <si>
    <t>临江市大湖煤矿煤矸石山地质环境恢复治理工程</t>
  </si>
  <si>
    <t>临江市</t>
  </si>
  <si>
    <t>安图县明月镇福兴村采石场废弃矿山地质环境恢复治理工程</t>
  </si>
  <si>
    <t>安图县</t>
  </si>
  <si>
    <t>江源区湾沟镇石灰石矿矿山地质环境治理工程</t>
  </si>
  <si>
    <t>白山市</t>
  </si>
  <si>
    <t>东辽县渭津镇尚义村采石场矿山环境恢复治理工程</t>
  </si>
  <si>
    <t>东辽县</t>
  </si>
  <si>
    <t>伊通满族自治县东达采石场矿山地质环境恢复治理项目</t>
  </si>
  <si>
    <t>伊通县</t>
  </si>
  <si>
    <t>抚松县区域废弃采石场及无主取料场矿山地质环境治理工程</t>
  </si>
  <si>
    <t>抚松县</t>
  </si>
  <si>
    <t>长白朝鲜族自治县八道沟镇历史遗留（南部、北部）矿山地质环境恢复治理工程</t>
  </si>
  <si>
    <t>长白县</t>
  </si>
  <si>
    <t>临江市六道沟镇西桦皮废弃采石场地质环境治理工程</t>
  </si>
  <si>
    <t>二</t>
  </si>
  <si>
    <t>地质灾害防治项目资金小计</t>
  </si>
  <si>
    <t>吉林省伊通满族自治县靠山镇鹿场参场屯滑坡地质灾害治理工程</t>
  </si>
  <si>
    <t>2015年立项30%奖补</t>
  </si>
  <si>
    <t>辽源市龙首山崩塌地质灾害防治工程</t>
  </si>
  <si>
    <t>辽源市</t>
  </si>
  <si>
    <t>辽源市电视转播塔山崩塌地质灾害防治工程</t>
  </si>
  <si>
    <t>桦甸市夹皮沟镇金沟村崩塌地质灾害治理</t>
  </si>
  <si>
    <t>桦甸市</t>
  </si>
  <si>
    <t>靖宇县花园口镇四人班屯崩塌地质灾害治理工程</t>
  </si>
  <si>
    <t>靖宇县</t>
  </si>
  <si>
    <t>临江市大湖村粮店后沟及小湖村小北门沟泥石流地质灾害治理工程</t>
  </si>
  <si>
    <t>蛟河市靠江村泥石流防治工程、山咀村崩塌防治工程</t>
  </si>
  <si>
    <t>蛟河市</t>
  </si>
  <si>
    <t>三</t>
  </si>
  <si>
    <t>城乡建设用地增减挂钩项目资金小计</t>
  </si>
  <si>
    <t>辽源市西安区城乡建设用地增减挂钩试点项目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</si>
</sst>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5"/>
  <sheetViews>
    <sheetView tabSelected="1" workbookViewId="0">
      <selection activeCell="C15" sqref="C15"/>
    </sheetView>
  </sheetViews>
  <sheetFormatPr defaultColWidth="10" defaultRowHeight="15.6"/>
  <cols>
    <col min="1" max="1" width="10" style="2"/>
    <col min="2" max="2" width="42.8888888888889" style="1" customWidth="1"/>
    <col min="3" max="4" width="12.6666666666667" style="1" customWidth="1"/>
    <col min="5" max="5" width="17.8888888888889" style="1" customWidth="1"/>
    <col min="6" max="6" width="21" style="1" customWidth="1"/>
    <col min="7" max="7" width="23.1111111111111" style="1" customWidth="1"/>
    <col min="8" max="8" width="18.1111111111111" style="1" customWidth="1"/>
    <col min="9" max="9" width="26.4444444444444" style="1" customWidth="1"/>
    <col min="10" max="16384" width="10" style="1"/>
  </cols>
  <sheetData>
    <row r="1" s="1" customFormat="1" ht="25" customHeight="1" spans="1:1">
      <c r="A1" s="3" t="s">
        <v>0</v>
      </c>
    </row>
    <row r="2" s="1" customFormat="1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7" customHeight="1" spans="1:9">
      <c r="A3" s="2"/>
      <c r="I3" s="2" t="s">
        <v>2</v>
      </c>
    </row>
    <row r="4" s="1" customFormat="1" ht="35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5" t="s">
        <v>11</v>
      </c>
    </row>
    <row r="5" s="1" customFormat="1" ht="35" customHeight="1" spans="1:9">
      <c r="A5" s="5"/>
      <c r="B5" s="5" t="s">
        <v>12</v>
      </c>
      <c r="C5" s="5"/>
      <c r="D5" s="5"/>
      <c r="E5" s="5">
        <f>SUM(E6+E16+E24)</f>
        <v>2368</v>
      </c>
      <c r="F5" s="5"/>
      <c r="G5" s="5"/>
      <c r="H5" s="5"/>
      <c r="I5" s="5"/>
    </row>
    <row r="6" s="1" customFormat="1" ht="35" customHeight="1" spans="1:9">
      <c r="A6" s="5" t="s">
        <v>13</v>
      </c>
      <c r="B6" s="5" t="s">
        <v>14</v>
      </c>
      <c r="C6" s="7"/>
      <c r="D6" s="5">
        <f>SUM(D7:D15)</f>
        <v>6129.86</v>
      </c>
      <c r="E6" s="8">
        <f>SUM(E7:E15)</f>
        <v>1839</v>
      </c>
      <c r="F6" s="9"/>
      <c r="G6" s="9"/>
      <c r="H6" s="5"/>
      <c r="I6" s="5"/>
    </row>
    <row r="7" s="1" customFormat="1" ht="35" customHeight="1" spans="1:9">
      <c r="A7" s="7">
        <v>1</v>
      </c>
      <c r="B7" s="10" t="s">
        <v>15</v>
      </c>
      <c r="C7" s="11" t="s">
        <v>16</v>
      </c>
      <c r="D7" s="11">
        <v>1649.07</v>
      </c>
      <c r="E7" s="12">
        <v>495</v>
      </c>
      <c r="F7" s="13" t="s">
        <v>17</v>
      </c>
      <c r="G7" s="13" t="s">
        <v>18</v>
      </c>
      <c r="H7" s="14" t="s">
        <v>19</v>
      </c>
      <c r="I7" s="17" t="s">
        <v>20</v>
      </c>
    </row>
    <row r="8" s="1" customFormat="1" ht="35" customHeight="1" spans="1:9">
      <c r="A8" s="7">
        <v>2</v>
      </c>
      <c r="B8" s="10" t="s">
        <v>21</v>
      </c>
      <c r="C8" s="11" t="s">
        <v>22</v>
      </c>
      <c r="D8" s="11">
        <v>1459.84</v>
      </c>
      <c r="E8" s="12">
        <v>438</v>
      </c>
      <c r="F8" s="13" t="s">
        <v>17</v>
      </c>
      <c r="G8" s="13" t="s">
        <v>18</v>
      </c>
      <c r="H8" s="14" t="s">
        <v>19</v>
      </c>
      <c r="I8" s="17" t="s">
        <v>20</v>
      </c>
    </row>
    <row r="9" s="1" customFormat="1" ht="35" customHeight="1" spans="1:9">
      <c r="A9" s="7">
        <v>3</v>
      </c>
      <c r="B9" s="10" t="s">
        <v>23</v>
      </c>
      <c r="C9" s="11" t="s">
        <v>24</v>
      </c>
      <c r="D9" s="11">
        <v>236.63</v>
      </c>
      <c r="E9" s="12">
        <v>71</v>
      </c>
      <c r="F9" s="13" t="s">
        <v>17</v>
      </c>
      <c r="G9" s="13" t="s">
        <v>18</v>
      </c>
      <c r="H9" s="14" t="s">
        <v>19</v>
      </c>
      <c r="I9" s="17" t="s">
        <v>20</v>
      </c>
    </row>
    <row r="10" s="1" customFormat="1" ht="35" customHeight="1" spans="1:9">
      <c r="A10" s="7">
        <v>4</v>
      </c>
      <c r="B10" s="10" t="s">
        <v>25</v>
      </c>
      <c r="C10" s="11" t="s">
        <v>26</v>
      </c>
      <c r="D10" s="11">
        <v>286.41</v>
      </c>
      <c r="E10" s="12">
        <v>86</v>
      </c>
      <c r="F10" s="13" t="s">
        <v>17</v>
      </c>
      <c r="G10" s="13" t="s">
        <v>18</v>
      </c>
      <c r="H10" s="14" t="s">
        <v>19</v>
      </c>
      <c r="I10" s="17" t="s">
        <v>20</v>
      </c>
    </row>
    <row r="11" s="1" customFormat="1" ht="35" customHeight="1" spans="1:9">
      <c r="A11" s="7">
        <v>5</v>
      </c>
      <c r="B11" s="10" t="s">
        <v>27</v>
      </c>
      <c r="C11" s="11" t="s">
        <v>28</v>
      </c>
      <c r="D11" s="11">
        <v>119.78</v>
      </c>
      <c r="E11" s="12">
        <v>36</v>
      </c>
      <c r="F11" s="13" t="s">
        <v>17</v>
      </c>
      <c r="G11" s="13" t="s">
        <v>18</v>
      </c>
      <c r="H11" s="14" t="s">
        <v>19</v>
      </c>
      <c r="I11" s="17" t="s">
        <v>20</v>
      </c>
    </row>
    <row r="12" s="1" customFormat="1" ht="35" customHeight="1" spans="1:9">
      <c r="A12" s="7">
        <v>6</v>
      </c>
      <c r="B12" s="10" t="s">
        <v>29</v>
      </c>
      <c r="C12" s="11" t="s">
        <v>30</v>
      </c>
      <c r="D12" s="11">
        <v>141.64</v>
      </c>
      <c r="E12" s="12">
        <v>42</v>
      </c>
      <c r="F12" s="13" t="s">
        <v>17</v>
      </c>
      <c r="G12" s="13" t="s">
        <v>18</v>
      </c>
      <c r="H12" s="14" t="s">
        <v>19</v>
      </c>
      <c r="I12" s="17" t="s">
        <v>20</v>
      </c>
    </row>
    <row r="13" s="1" customFormat="1" ht="35" customHeight="1" spans="1:9">
      <c r="A13" s="7">
        <v>7</v>
      </c>
      <c r="B13" s="10" t="s">
        <v>31</v>
      </c>
      <c r="C13" s="11" t="s">
        <v>32</v>
      </c>
      <c r="D13" s="11">
        <v>1138.42</v>
      </c>
      <c r="E13" s="12">
        <v>342</v>
      </c>
      <c r="F13" s="13" t="s">
        <v>17</v>
      </c>
      <c r="G13" s="13" t="s">
        <v>18</v>
      </c>
      <c r="H13" s="14" t="s">
        <v>19</v>
      </c>
      <c r="I13" s="17" t="s">
        <v>20</v>
      </c>
    </row>
    <row r="14" s="1" customFormat="1" ht="35" customHeight="1" spans="1:9">
      <c r="A14" s="7">
        <v>8</v>
      </c>
      <c r="B14" s="10" t="s">
        <v>33</v>
      </c>
      <c r="C14" s="11" t="s">
        <v>34</v>
      </c>
      <c r="D14" s="11">
        <v>363.49</v>
      </c>
      <c r="E14" s="12">
        <v>109</v>
      </c>
      <c r="F14" s="13" t="s">
        <v>17</v>
      </c>
      <c r="G14" s="13" t="s">
        <v>18</v>
      </c>
      <c r="H14" s="14" t="s">
        <v>19</v>
      </c>
      <c r="I14" s="17" t="s">
        <v>20</v>
      </c>
    </row>
    <row r="15" s="1" customFormat="1" ht="35" customHeight="1" spans="1:9">
      <c r="A15" s="7">
        <v>9</v>
      </c>
      <c r="B15" s="10" t="s">
        <v>35</v>
      </c>
      <c r="C15" s="11" t="s">
        <v>22</v>
      </c>
      <c r="D15" s="11">
        <v>734.58</v>
      </c>
      <c r="E15" s="12">
        <v>220</v>
      </c>
      <c r="F15" s="13" t="s">
        <v>17</v>
      </c>
      <c r="G15" s="13" t="s">
        <v>18</v>
      </c>
      <c r="H15" s="14" t="s">
        <v>19</v>
      </c>
      <c r="I15" s="17" t="s">
        <v>20</v>
      </c>
    </row>
    <row r="16" s="1" customFormat="1" ht="35" customHeight="1" spans="1:9">
      <c r="A16" s="5" t="s">
        <v>36</v>
      </c>
      <c r="B16" s="5" t="s">
        <v>37</v>
      </c>
      <c r="C16" s="7"/>
      <c r="D16" s="5">
        <f>SUM(D17:D23)</f>
        <v>1357.89</v>
      </c>
      <c r="E16" s="8">
        <f>SUM(E17:E23)</f>
        <v>407</v>
      </c>
      <c r="F16" s="9"/>
      <c r="G16" s="9"/>
      <c r="H16" s="5"/>
      <c r="I16" s="7"/>
    </row>
    <row r="17" s="1" customFormat="1" ht="35" customHeight="1" spans="1:9">
      <c r="A17" s="7">
        <v>1</v>
      </c>
      <c r="B17" s="15" t="s">
        <v>38</v>
      </c>
      <c r="C17" s="11" t="s">
        <v>30</v>
      </c>
      <c r="D17" s="11">
        <v>274.75</v>
      </c>
      <c r="E17" s="12">
        <v>82</v>
      </c>
      <c r="F17" s="13" t="s">
        <v>17</v>
      </c>
      <c r="G17" s="13" t="s">
        <v>18</v>
      </c>
      <c r="H17" s="14" t="s">
        <v>19</v>
      </c>
      <c r="I17" s="17" t="s">
        <v>39</v>
      </c>
    </row>
    <row r="18" s="1" customFormat="1" ht="35" customHeight="1" spans="1:9">
      <c r="A18" s="7">
        <v>2</v>
      </c>
      <c r="B18" s="15" t="s">
        <v>40</v>
      </c>
      <c r="C18" s="11" t="s">
        <v>41</v>
      </c>
      <c r="D18" s="11">
        <v>111.52</v>
      </c>
      <c r="E18" s="12">
        <v>33</v>
      </c>
      <c r="F18" s="13" t="s">
        <v>17</v>
      </c>
      <c r="G18" s="13" t="s">
        <v>18</v>
      </c>
      <c r="H18" s="14" t="s">
        <v>19</v>
      </c>
      <c r="I18" s="17" t="s">
        <v>20</v>
      </c>
    </row>
    <row r="19" s="1" customFormat="1" ht="35" customHeight="1" spans="1:9">
      <c r="A19" s="7">
        <v>3</v>
      </c>
      <c r="B19" s="15" t="s">
        <v>42</v>
      </c>
      <c r="C19" s="11" t="s">
        <v>41</v>
      </c>
      <c r="D19" s="11">
        <v>192.38</v>
      </c>
      <c r="E19" s="12">
        <v>58</v>
      </c>
      <c r="F19" s="13" t="s">
        <v>17</v>
      </c>
      <c r="G19" s="13" t="s">
        <v>18</v>
      </c>
      <c r="H19" s="14" t="s">
        <v>19</v>
      </c>
      <c r="I19" s="17" t="s">
        <v>20</v>
      </c>
    </row>
    <row r="20" s="1" customFormat="1" ht="35" customHeight="1" spans="1:9">
      <c r="A20" s="7">
        <v>4</v>
      </c>
      <c r="B20" s="15" t="s">
        <v>43</v>
      </c>
      <c r="C20" s="11" t="s">
        <v>44</v>
      </c>
      <c r="D20" s="11">
        <v>140.79</v>
      </c>
      <c r="E20" s="12">
        <v>42</v>
      </c>
      <c r="F20" s="13" t="s">
        <v>17</v>
      </c>
      <c r="G20" s="13" t="s">
        <v>18</v>
      </c>
      <c r="H20" s="14" t="s">
        <v>19</v>
      </c>
      <c r="I20" s="17" t="s">
        <v>20</v>
      </c>
    </row>
    <row r="21" s="1" customFormat="1" ht="35" customHeight="1" spans="1:9">
      <c r="A21" s="7">
        <v>5</v>
      </c>
      <c r="B21" s="15" t="s">
        <v>45</v>
      </c>
      <c r="C21" s="11" t="s">
        <v>46</v>
      </c>
      <c r="D21" s="11">
        <v>185.28</v>
      </c>
      <c r="E21" s="12">
        <v>56</v>
      </c>
      <c r="F21" s="13" t="s">
        <v>17</v>
      </c>
      <c r="G21" s="13" t="s">
        <v>18</v>
      </c>
      <c r="H21" s="14" t="s">
        <v>19</v>
      </c>
      <c r="I21" s="17" t="s">
        <v>20</v>
      </c>
    </row>
    <row r="22" s="1" customFormat="1" ht="35" customHeight="1" spans="1:9">
      <c r="A22" s="7">
        <v>6</v>
      </c>
      <c r="B22" s="15" t="s">
        <v>47</v>
      </c>
      <c r="C22" s="11" t="s">
        <v>22</v>
      </c>
      <c r="D22" s="11">
        <v>125.09</v>
      </c>
      <c r="E22" s="12">
        <v>38</v>
      </c>
      <c r="F22" s="13" t="s">
        <v>17</v>
      </c>
      <c r="G22" s="13" t="s">
        <v>18</v>
      </c>
      <c r="H22" s="14" t="s">
        <v>19</v>
      </c>
      <c r="I22" s="17" t="s">
        <v>20</v>
      </c>
    </row>
    <row r="23" s="1" customFormat="1" ht="35" customHeight="1" spans="1:9">
      <c r="A23" s="7">
        <v>7</v>
      </c>
      <c r="B23" s="15" t="s">
        <v>48</v>
      </c>
      <c r="C23" s="11" t="s">
        <v>49</v>
      </c>
      <c r="D23" s="11">
        <v>328.08</v>
      </c>
      <c r="E23" s="12">
        <v>98</v>
      </c>
      <c r="F23" s="13" t="s">
        <v>17</v>
      </c>
      <c r="G23" s="13" t="s">
        <v>18</v>
      </c>
      <c r="H23" s="14" t="s">
        <v>19</v>
      </c>
      <c r="I23" s="17" t="s">
        <v>20</v>
      </c>
    </row>
    <row r="24" s="1" customFormat="1" ht="35" customHeight="1" spans="1:9">
      <c r="A24" s="5" t="s">
        <v>50</v>
      </c>
      <c r="B24" s="5" t="s">
        <v>51</v>
      </c>
      <c r="C24" s="7"/>
      <c r="D24" s="7"/>
      <c r="E24" s="8">
        <f>SUM(E25)</f>
        <v>122</v>
      </c>
      <c r="F24" s="13"/>
      <c r="G24" s="13"/>
      <c r="H24" s="14"/>
      <c r="I24" s="7"/>
    </row>
    <row r="25" s="1" customFormat="1" ht="35" customHeight="1" spans="1:9">
      <c r="A25" s="7">
        <v>1</v>
      </c>
      <c r="B25" s="10" t="s">
        <v>52</v>
      </c>
      <c r="C25" s="11" t="s">
        <v>41</v>
      </c>
      <c r="D25" s="11"/>
      <c r="E25" s="16">
        <v>122</v>
      </c>
      <c r="F25" s="13" t="s">
        <v>17</v>
      </c>
      <c r="G25" s="13" t="s">
        <v>18</v>
      </c>
      <c r="H25" s="14" t="s">
        <v>19</v>
      </c>
      <c r="I25" s="14"/>
    </row>
  </sheetData>
  <mergeCells count="1">
    <mergeCell ref="A2:I2"/>
  </mergeCells>
  <pageMargins left="0.751388888888889" right="0.751388888888889" top="1" bottom="1" header="0.511805555555556" footer="0.511805555555556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2020-12-02T02:21:00Z</dcterms:created>
  <dcterms:modified xsi:type="dcterms:W3CDTF">2021-10-13T10:23:27Z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