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<sst xmlns="http://schemas.openxmlformats.org/spreadsheetml/2006/main" count="34">
  <si>
    <t>附件1：</t>
  </si>
  <si>
    <t>2020年污染防治和环境整治专项资金市县分配表</t>
  </si>
  <si>
    <t>单位：万元</t>
  </si>
  <si>
    <t>序号</t>
  </si>
  <si>
    <t>市县名称</t>
  </si>
  <si>
    <t>市县小计</t>
  </si>
  <si>
    <t>水污染防治竞争性评审项目资金</t>
  </si>
  <si>
    <t>水环境区域补偿奖励资金</t>
  </si>
  <si>
    <t>地表水水质自动监测站能力建设</t>
  </si>
  <si>
    <t>实验室内分析及快速检测设备</t>
  </si>
  <si>
    <t>备注</t>
  </si>
  <si>
    <t>合计</t>
  </si>
  <si>
    <t>长春</t>
  </si>
  <si>
    <t>榆树市</t>
  </si>
  <si>
    <t>吉林市</t>
  </si>
  <si>
    <t>桦甸市</t>
  </si>
  <si>
    <t>磐石市</t>
  </si>
  <si>
    <t>四平市</t>
  </si>
  <si>
    <t>梨树县</t>
  </si>
  <si>
    <t>公主岭市</t>
  </si>
  <si>
    <t>通化市</t>
  </si>
  <si>
    <t>辽源市</t>
  </si>
  <si>
    <t>东辽县</t>
  </si>
  <si>
    <t>东丰县</t>
  </si>
  <si>
    <t>白山市</t>
  </si>
  <si>
    <t>抚松县</t>
  </si>
  <si>
    <t>白城市</t>
  </si>
  <si>
    <t>松原市</t>
  </si>
  <si>
    <t>长白山管委会</t>
  </si>
  <si>
    <t>吉林省长白山生态环境监测中心</t>
  </si>
  <si>
    <t>延边州小计</t>
  </si>
  <si>
    <t>延边州本级</t>
  </si>
  <si>
    <t>图们市</t>
  </si>
  <si>
    <t>延吉市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</si>
</sst>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J5" sqref="J5"/>
    </sheetView>
  </sheetViews>
  <sheetFormatPr defaultColWidth="9" defaultRowHeight="13.5" outlineLevelCol="7"/>
  <cols>
    <col min="1" max="1" width="10" customWidth="1"/>
    <col min="2" max="2" width="15.75" customWidth="1"/>
    <col min="3" max="3" width="14.75" customWidth="1"/>
    <col min="4" max="5" width="17.125" customWidth="1"/>
    <col min="6" max="7" width="14.5" customWidth="1"/>
    <col min="8" max="8" width="12.875" customWidth="1"/>
  </cols>
  <sheetData>
    <row r="1" spans="1:1">
      <c r="A1" t="s">
        <v>0</v>
      </c>
    </row>
    <row r="2" ht="4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25" customHeight="1" spans="1:8">
      <c r="A3" s="2"/>
      <c r="B3" s="2"/>
      <c r="C3" s="2"/>
      <c r="D3" s="2"/>
      <c r="E3" s="2"/>
      <c r="F3" s="2"/>
      <c r="G3" s="2"/>
      <c r="H3" s="3" t="s">
        <v>2</v>
      </c>
    </row>
    <row r="4" ht="36" customHeight="1" spans="1:8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</row>
    <row r="5" ht="36" customHeight="1" spans="1:8">
      <c r="A5" s="4"/>
      <c r="B5" s="4" t="s">
        <v>11</v>
      </c>
      <c r="C5" s="6">
        <f>D5+F5+G5+E5</f>
        <v>9210</v>
      </c>
      <c r="D5" s="7">
        <f>SUM(D6:D23)</f>
        <v>2727</v>
      </c>
      <c r="E5" s="7">
        <f>SUM(E6:E23)</f>
        <v>6304</v>
      </c>
      <c r="F5" s="7">
        <f>SUM(F6:F23)</f>
        <v>109</v>
      </c>
      <c r="G5" s="7">
        <f>SUM(G6:G23)</f>
        <v>70</v>
      </c>
      <c r="H5" s="4"/>
    </row>
    <row r="6" ht="36" customHeight="1" spans="1:8">
      <c r="A6" s="4">
        <v>1</v>
      </c>
      <c r="B6" s="4" t="s">
        <v>12</v>
      </c>
      <c r="C6" s="6"/>
      <c r="D6" s="7"/>
      <c r="E6" s="7">
        <v>200</v>
      </c>
      <c r="F6" s="7"/>
      <c r="G6" s="7"/>
      <c r="H6" s="4"/>
    </row>
    <row r="7" ht="25" customHeight="1" spans="1:8">
      <c r="A7" s="4">
        <v>2</v>
      </c>
      <c r="B7" s="8" t="s">
        <v>13</v>
      </c>
      <c r="C7" s="6">
        <f>D7+F7</f>
        <v>269</v>
      </c>
      <c r="D7" s="9">
        <v>269</v>
      </c>
      <c r="E7" s="9"/>
      <c r="F7" s="6"/>
      <c r="G7" s="6"/>
      <c r="H7" s="4"/>
    </row>
    <row r="8" ht="25" customHeight="1" spans="1:8">
      <c r="A8" s="4">
        <v>3</v>
      </c>
      <c r="B8" s="8" t="s">
        <v>14</v>
      </c>
      <c r="C8" s="6">
        <f>D8+F8</f>
        <v>269</v>
      </c>
      <c r="D8" s="9">
        <v>269</v>
      </c>
      <c r="E8" s="9">
        <v>100</v>
      </c>
      <c r="F8" s="6"/>
      <c r="G8" s="6"/>
      <c r="H8" s="4"/>
    </row>
    <row r="9" ht="25" customHeight="1" spans="1:8">
      <c r="A9" s="4">
        <v>4</v>
      </c>
      <c r="B9" s="8" t="s">
        <v>15</v>
      </c>
      <c r="C9" s="6">
        <f>D9+F9</f>
        <v>475</v>
      </c>
      <c r="D9" s="9">
        <v>475</v>
      </c>
      <c r="E9" s="9"/>
      <c r="F9" s="6"/>
      <c r="G9" s="6"/>
      <c r="H9" s="4"/>
    </row>
    <row r="10" ht="25" customHeight="1" spans="1:8">
      <c r="A10" s="4">
        <v>5</v>
      </c>
      <c r="B10" s="8" t="s">
        <v>16</v>
      </c>
      <c r="C10" s="6">
        <f>D10+F10</f>
        <v>269</v>
      </c>
      <c r="D10" s="9">
        <v>269</v>
      </c>
      <c r="E10" s="9"/>
      <c r="F10" s="6"/>
      <c r="G10" s="6"/>
      <c r="H10" s="4"/>
    </row>
    <row r="11" ht="36" customHeight="1" spans="1:8">
      <c r="A11" s="4">
        <v>6</v>
      </c>
      <c r="B11" s="4" t="s">
        <v>17</v>
      </c>
      <c r="C11" s="6"/>
      <c r="D11" s="7"/>
      <c r="E11" s="7">
        <v>3200</v>
      </c>
      <c r="F11" s="7"/>
      <c r="G11" s="7"/>
      <c r="H11" s="4"/>
    </row>
    <row r="12" ht="36" customHeight="1" spans="1:8">
      <c r="A12" s="4">
        <v>7</v>
      </c>
      <c r="B12" s="4" t="s">
        <v>18</v>
      </c>
      <c r="C12" s="6"/>
      <c r="D12" s="7"/>
      <c r="E12" s="7">
        <v>1000</v>
      </c>
      <c r="F12" s="7"/>
      <c r="G12" s="7"/>
      <c r="H12" s="4"/>
    </row>
    <row r="13" ht="36" customHeight="1" spans="1:8">
      <c r="A13" s="4">
        <v>8</v>
      </c>
      <c r="B13" s="4" t="s">
        <v>19</v>
      </c>
      <c r="C13" s="6"/>
      <c r="D13" s="7"/>
      <c r="E13" s="7">
        <v>1000</v>
      </c>
      <c r="F13" s="7"/>
      <c r="G13" s="7"/>
      <c r="H13" s="4"/>
    </row>
    <row r="14" ht="25" customHeight="1" spans="1:8">
      <c r="A14" s="4">
        <v>9</v>
      </c>
      <c r="B14" s="8" t="s">
        <v>20</v>
      </c>
      <c r="C14" s="6">
        <f>D14+F14</f>
        <v>269</v>
      </c>
      <c r="D14" s="9">
        <v>269</v>
      </c>
      <c r="E14" s="9">
        <v>100</v>
      </c>
      <c r="F14" s="6"/>
      <c r="G14" s="6"/>
      <c r="H14" s="4"/>
    </row>
    <row r="15" ht="31" customHeight="1" spans="1:8">
      <c r="A15" s="4">
        <v>10</v>
      </c>
      <c r="B15" s="4" t="s">
        <v>21</v>
      </c>
      <c r="C15" s="6"/>
      <c r="D15" s="7"/>
      <c r="E15" s="7">
        <v>100</v>
      </c>
      <c r="F15" s="7"/>
      <c r="G15" s="7"/>
      <c r="H15" s="4"/>
    </row>
    <row r="16" ht="25" customHeight="1" spans="1:8">
      <c r="A16" s="4">
        <v>11</v>
      </c>
      <c r="B16" s="8" t="s">
        <v>22</v>
      </c>
      <c r="C16" s="6">
        <f>E16</f>
        <v>4</v>
      </c>
      <c r="D16" s="9"/>
      <c r="E16" s="9">
        <v>4</v>
      </c>
      <c r="F16" s="6"/>
      <c r="G16" s="6"/>
      <c r="H16" s="4"/>
    </row>
    <row r="17" ht="25" customHeight="1" spans="1:8">
      <c r="A17" s="4">
        <v>12</v>
      </c>
      <c r="B17" s="8" t="s">
        <v>23</v>
      </c>
      <c r="C17" s="6">
        <f>D17+F17</f>
        <v>269</v>
      </c>
      <c r="D17" s="9">
        <v>269</v>
      </c>
      <c r="E17" s="9"/>
      <c r="F17" s="6"/>
      <c r="G17" s="6"/>
      <c r="H17" s="4"/>
    </row>
    <row r="18" ht="36" customHeight="1" spans="1:8">
      <c r="A18" s="4">
        <v>13</v>
      </c>
      <c r="B18" s="4" t="s">
        <v>24</v>
      </c>
      <c r="C18" s="6"/>
      <c r="D18" s="7"/>
      <c r="E18" s="7">
        <v>100</v>
      </c>
      <c r="F18" s="7"/>
      <c r="G18" s="7"/>
      <c r="H18" s="4"/>
    </row>
    <row r="19" ht="25" customHeight="1" spans="1:8">
      <c r="A19" s="4">
        <v>14</v>
      </c>
      <c r="B19" s="10" t="s">
        <v>25</v>
      </c>
      <c r="C19" s="6">
        <f>D19+F19</f>
        <v>53</v>
      </c>
      <c r="D19" s="11"/>
      <c r="E19" s="11"/>
      <c r="F19" s="11">
        <v>53</v>
      </c>
      <c r="G19" s="11"/>
      <c r="H19" s="12"/>
    </row>
    <row r="20" ht="36" customHeight="1" spans="1:8">
      <c r="A20" s="4">
        <v>15</v>
      </c>
      <c r="B20" s="4" t="s">
        <v>26</v>
      </c>
      <c r="C20" s="6"/>
      <c r="D20" s="7"/>
      <c r="E20" s="7">
        <v>100</v>
      </c>
      <c r="F20" s="7"/>
      <c r="G20" s="7"/>
      <c r="H20" s="4"/>
    </row>
    <row r="21" ht="25" customHeight="1" spans="1:8">
      <c r="A21" s="4">
        <v>16</v>
      </c>
      <c r="B21" s="8" t="s">
        <v>27</v>
      </c>
      <c r="C21" s="6">
        <f>D21+F21</f>
        <v>638</v>
      </c>
      <c r="D21" s="9">
        <v>638</v>
      </c>
      <c r="E21" s="9">
        <v>300</v>
      </c>
      <c r="F21" s="6"/>
      <c r="G21" s="6"/>
      <c r="H21" s="4"/>
    </row>
    <row r="22" ht="51" customHeight="1" spans="1:8">
      <c r="A22" s="4">
        <v>17</v>
      </c>
      <c r="B22" s="10" t="s">
        <v>28</v>
      </c>
      <c r="C22" s="6">
        <f>G22</f>
        <v>70</v>
      </c>
      <c r="D22" s="11"/>
      <c r="E22" s="11"/>
      <c r="F22" s="11"/>
      <c r="G22" s="11">
        <v>70</v>
      </c>
      <c r="H22" s="13" t="s">
        <v>29</v>
      </c>
    </row>
    <row r="23" ht="25" customHeight="1" spans="1:8">
      <c r="A23" s="4">
        <v>18</v>
      </c>
      <c r="B23" s="10" t="s">
        <v>30</v>
      </c>
      <c r="C23" s="6">
        <f>D23+F23+E23</f>
        <v>425</v>
      </c>
      <c r="D23" s="11">
        <f>D25+D26</f>
        <v>269</v>
      </c>
      <c r="E23" s="11">
        <f>E24</f>
        <v>100</v>
      </c>
      <c r="F23" s="11">
        <v>56</v>
      </c>
      <c r="G23" s="11"/>
      <c r="H23" s="12"/>
    </row>
    <row r="24" ht="25" customHeight="1" spans="1:8">
      <c r="A24" s="4"/>
      <c r="B24" s="10" t="s">
        <v>31</v>
      </c>
      <c r="C24" s="6"/>
      <c r="D24" s="11"/>
      <c r="E24" s="11">
        <v>100</v>
      </c>
      <c r="F24" s="11"/>
      <c r="G24" s="11"/>
      <c r="H24" s="12"/>
    </row>
    <row r="25" ht="25" customHeight="1" spans="1:8">
      <c r="A25" s="12"/>
      <c r="B25" s="10" t="s">
        <v>32</v>
      </c>
      <c r="C25" s="6">
        <f>D25+F25</f>
        <v>56</v>
      </c>
      <c r="D25" s="11"/>
      <c r="E25" s="11"/>
      <c r="F25" s="11">
        <v>56</v>
      </c>
      <c r="G25" s="11"/>
      <c r="H25" s="12"/>
    </row>
    <row r="26" ht="25" customHeight="1" spans="1:8">
      <c r="A26" s="4">
        <v>2</v>
      </c>
      <c r="B26" s="8" t="s">
        <v>33</v>
      </c>
      <c r="C26" s="6">
        <f>D26+F26</f>
        <v>269</v>
      </c>
      <c r="D26" s="9">
        <v>269</v>
      </c>
      <c r="E26" s="9"/>
      <c r="F26" s="6"/>
      <c r="G26" s="6"/>
      <c r="H26" s="4"/>
    </row>
  </sheetData>
  <mergeCells count="1">
    <mergeCell ref="A2:H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dcterms:created xsi:type="dcterms:W3CDTF">2020-06-29T08:02:00Z</dcterms:created>
  <dcterms:modified xsi:type="dcterms:W3CDTF">2020-07-03T01:31:23Z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