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15" windowHeight="11055"/>
  </bookViews>
  <sheets>
    <sheet name="调整2019年乡村振兴（农机装备建设） " sheetId="1" r:id="rId1"/>
    <sheet name="调整2019年乡村振兴（农机装备建设）  (下发)" sheetId="2" r:id="rId2"/>
  </sheets>
  <definedNames>
    <definedName name="_xlnm.Print_Titles" localSheetId="0">'调整2019年乡村振兴（农机装备建设） '!$1:$5</definedName>
    <definedName name="_xlnm.Print_Titles" localSheetId="1">'调整2019年乡村振兴（农机装备建设）  (下发)'!$1:$5</definedName>
    <definedName name="_xlnm.Print_Area" localSheetId="1">'调整2019年乡村振兴（农机装备建设）  (下发)'!$A$1:$F$10</definedName>
  </definedNames>
  <calcPr calcId="144525" concurrentCalc="0"/>
</workbook>
</file>

<file path=xl/sharedStrings.xml><?xml version="1.0" encoding="utf-8"?>
<sst xmlns="http://schemas.openxmlformats.org/spreadsheetml/2006/main" count="17">
  <si>
    <t>附件1：</t>
  </si>
  <si>
    <t>调整2019年省级乡村振兴专项资金明细表</t>
  </si>
  <si>
    <t>单位：万元</t>
  </si>
  <si>
    <t>县市</t>
  </si>
  <si>
    <t>合计</t>
  </si>
  <si>
    <t>已下达</t>
  </si>
  <si>
    <t>此次下达</t>
  </si>
  <si>
    <t>扶贫标识</t>
  </si>
  <si>
    <t>备注</t>
  </si>
  <si>
    <t>长春市</t>
  </si>
  <si>
    <t>部分</t>
  </si>
  <si>
    <t>九台区</t>
  </si>
  <si>
    <t>桦甸市</t>
  </si>
  <si>
    <t>伊通县</t>
  </si>
  <si>
    <t>松原市</t>
  </si>
  <si>
    <t>.</t>
  </si>
  <si>
    <t>附件：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</si>
</sst>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M6" sqref="M6"/>
    </sheetView>
  </sheetViews>
  <sheetFormatPr defaultColWidth="9" defaultRowHeight="14.25"/>
  <cols>
    <col min="1" max="1" width="22.7416666666667" style="2" customWidth="1"/>
    <col min="2" max="5" width="13.75" style="1" customWidth="1"/>
    <col min="6" max="6" width="14.4583333333333" style="3" customWidth="1"/>
    <col min="7" max="9" width="9" style="2" hidden="1" customWidth="1"/>
    <col min="10" max="16364" width="9" style="2"/>
    <col min="16365" max="16384" width="9" style="4"/>
  </cols>
  <sheetData>
    <row r="1" s="20" customFormat="1" ht="24.95" customHeight="1" spans="1:16384">
      <c r="A1" s="21" t="s">
        <v>0</v>
      </c>
      <c r="B1" s="20"/>
      <c r="C1" s="20"/>
      <c r="D1" s="20"/>
      <c r="E1" s="20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s="2" customFormat="1" ht="39.95" customHeight="1" spans="1:16384">
      <c r="A2" s="5" t="s">
        <v>1</v>
      </c>
      <c r="B2" s="5"/>
      <c r="C2" s="5"/>
      <c r="D2" s="5"/>
      <c r="E2" s="5"/>
      <c r="F2" s="5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21.95" customHeight="1" spans="1:16384">
      <c r="A3" s="6"/>
      <c r="B3" s="6"/>
      <c r="C3" s="6"/>
      <c r="D3" s="6"/>
      <c r="E3" s="6"/>
      <c r="F3" s="7" t="s">
        <v>2</v>
      </c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27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9" t="s">
        <v>8</v>
      </c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2" customFormat="1" ht="63" customHeight="1" spans="1:16384">
      <c r="A5" s="8"/>
      <c r="B5" s="9"/>
      <c r="C5" s="11"/>
      <c r="D5" s="11"/>
      <c r="E5" s="9"/>
      <c r="F5" s="9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2" customFormat="1" ht="63" customHeight="1" spans="1:16384">
      <c r="A6" s="8" t="s">
        <v>4</v>
      </c>
      <c r="B6" s="9">
        <f>B7+B9+B10+B11</f>
        <v>30180</v>
      </c>
      <c r="C6" s="9">
        <f>C7+C9+C10+C11</f>
        <v>30180</v>
      </c>
      <c r="D6" s="9">
        <f>D7+D9+D10+D11</f>
        <v>0</v>
      </c>
      <c r="E6" s="9"/>
      <c r="F6" s="9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2" customFormat="1" ht="30" customHeight="1" spans="1:16384">
      <c r="A7" s="12" t="s">
        <v>9</v>
      </c>
      <c r="B7" s="13">
        <f t="shared" ref="B7:B11" si="0">C7+D7</f>
        <v>14239</v>
      </c>
      <c r="C7" s="13">
        <v>14265</v>
      </c>
      <c r="D7" s="13">
        <v>-26</v>
      </c>
      <c r="E7" s="14" t="s">
        <v>10</v>
      </c>
      <c r="F7" s="15"/>
      <c r="G7" s="16">
        <f t="shared" ref="G7:G10" si="1">B7+D7</f>
        <v>14213</v>
      </c>
      <c r="H7" s="9">
        <v>4498</v>
      </c>
      <c r="I7" s="9">
        <v>654</v>
      </c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30" customHeight="1" spans="1:16384">
      <c r="A8" s="17" t="s">
        <v>11</v>
      </c>
      <c r="B8" s="13">
        <f t="shared" si="0"/>
        <v>6961</v>
      </c>
      <c r="C8" s="13">
        <v>6987</v>
      </c>
      <c r="D8" s="13">
        <v>-26</v>
      </c>
      <c r="E8" s="14" t="s">
        <v>10</v>
      </c>
      <c r="F8" s="15"/>
      <c r="G8" s="16">
        <f t="shared" si="1"/>
        <v>6935</v>
      </c>
      <c r="H8" s="9">
        <v>5856</v>
      </c>
      <c r="I8" s="9">
        <v>1046</v>
      </c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2" customFormat="1" ht="30" customHeight="1" spans="1:16384">
      <c r="A9" s="12" t="s">
        <v>12</v>
      </c>
      <c r="B9" s="13">
        <f t="shared" si="0"/>
        <v>4344</v>
      </c>
      <c r="C9" s="13">
        <v>4349</v>
      </c>
      <c r="D9" s="13">
        <v>-5</v>
      </c>
      <c r="E9" s="14" t="s">
        <v>10</v>
      </c>
      <c r="F9" s="15"/>
      <c r="G9" s="16">
        <f t="shared" si="1"/>
        <v>4339</v>
      </c>
      <c r="H9" s="9">
        <v>13968</v>
      </c>
      <c r="I9" s="9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30" customHeight="1" spans="1:16384">
      <c r="A10" s="12" t="s">
        <v>13</v>
      </c>
      <c r="B10" s="13">
        <f t="shared" si="0"/>
        <v>5321</v>
      </c>
      <c r="C10" s="13">
        <v>5266</v>
      </c>
      <c r="D10" s="13">
        <v>55</v>
      </c>
      <c r="E10" s="14" t="s">
        <v>10</v>
      </c>
      <c r="F10" s="15"/>
      <c r="G10" s="16">
        <f t="shared" si="1"/>
        <v>5376</v>
      </c>
      <c r="H10" s="9">
        <v>2328</v>
      </c>
      <c r="I10" s="9">
        <v>523</v>
      </c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2" customFormat="1" ht="30" customHeight="1" spans="1:16384">
      <c r="A11" s="18" t="s">
        <v>14</v>
      </c>
      <c r="B11" s="13">
        <f t="shared" si="0"/>
        <v>6276</v>
      </c>
      <c r="C11" s="19">
        <v>6300</v>
      </c>
      <c r="D11" s="19">
        <v>-24</v>
      </c>
      <c r="E11" s="14" t="s">
        <v>10</v>
      </c>
      <c r="F11" s="15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2" customFormat="1" spans="2:16384">
      <c r="B12" s="1"/>
      <c r="C12" s="1"/>
      <c r="D12" s="1"/>
      <c r="E12" s="1"/>
      <c r="F12" s="3"/>
      <c r="I12" s="2" t="s">
        <v>15</v>
      </c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11805555555556" footer="0.511805555555556"/>
  <pageSetup paperSize="9" scale="95" orientation="portrait" horizontalDpi="600"/>
  <headerFooter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"/>
  <sheetViews>
    <sheetView workbookViewId="0">
      <selection activeCell="L7" sqref="L7"/>
    </sheetView>
  </sheetViews>
  <sheetFormatPr defaultColWidth="9" defaultRowHeight="14.25"/>
  <cols>
    <col min="1" max="1" width="22.7416666666667" style="2" customWidth="1"/>
    <col min="2" max="5" width="13.75" style="1" customWidth="1"/>
    <col min="6" max="6" width="14.4583333333333" style="3" customWidth="1"/>
    <col min="7" max="9" width="9" style="2" hidden="1" customWidth="1"/>
    <col min="10" max="16364" width="9" style="2"/>
    <col min="16365" max="16384" width="9" style="4"/>
  </cols>
  <sheetData>
    <row r="1" s="1" customFormat="1" ht="24.95" customHeight="1" spans="1:6">
      <c r="A1" s="2" t="s">
        <v>16</v>
      </c>
      <c r="F1" s="3"/>
    </row>
    <row r="2" s="2" customFormat="1" ht="39.95" customHeight="1" spans="1:16384">
      <c r="A2" s="5" t="s">
        <v>1</v>
      </c>
      <c r="B2" s="5"/>
      <c r="C2" s="5"/>
      <c r="D2" s="5"/>
      <c r="E2" s="5"/>
      <c r="F2" s="5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21.95" customHeight="1" spans="1:16384">
      <c r="A3" s="6"/>
      <c r="B3" s="6"/>
      <c r="C3" s="6"/>
      <c r="D3" s="6"/>
      <c r="E3" s="6"/>
      <c r="F3" s="7" t="s">
        <v>2</v>
      </c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27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9" t="s">
        <v>8</v>
      </c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2" customFormat="1" ht="63" customHeight="1" spans="1:16384">
      <c r="A5" s="8"/>
      <c r="B5" s="9"/>
      <c r="C5" s="11"/>
      <c r="D5" s="11"/>
      <c r="E5" s="9"/>
      <c r="F5" s="9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2" customFormat="1" ht="30" customHeight="1" spans="1:16384">
      <c r="A6" s="12" t="s">
        <v>9</v>
      </c>
      <c r="B6" s="13">
        <f t="shared" ref="B6:B10" si="0">C6+D6</f>
        <v>14239</v>
      </c>
      <c r="C6" s="13">
        <v>14265</v>
      </c>
      <c r="D6" s="13">
        <v>-26</v>
      </c>
      <c r="E6" s="14" t="s">
        <v>10</v>
      </c>
      <c r="F6" s="15"/>
      <c r="G6" s="16">
        <f t="shared" ref="G6:G9" si="1">B6+D6</f>
        <v>14213</v>
      </c>
      <c r="H6" s="9">
        <v>4498</v>
      </c>
      <c r="I6" s="9">
        <v>654</v>
      </c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2" customFormat="1" ht="30" customHeight="1" spans="1:16384">
      <c r="A7" s="17" t="s">
        <v>11</v>
      </c>
      <c r="B7" s="13">
        <f t="shared" si="0"/>
        <v>6961</v>
      </c>
      <c r="C7" s="13">
        <v>6987</v>
      </c>
      <c r="D7" s="13">
        <v>-26</v>
      </c>
      <c r="E7" s="14" t="s">
        <v>10</v>
      </c>
      <c r="F7" s="15"/>
      <c r="G7" s="16">
        <f t="shared" si="1"/>
        <v>6935</v>
      </c>
      <c r="H7" s="9">
        <v>5856</v>
      </c>
      <c r="I7" s="9">
        <v>1046</v>
      </c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30" customHeight="1" spans="1:16384">
      <c r="A8" s="12" t="s">
        <v>12</v>
      </c>
      <c r="B8" s="13">
        <f t="shared" si="0"/>
        <v>4344</v>
      </c>
      <c r="C8" s="13">
        <v>4349</v>
      </c>
      <c r="D8" s="13">
        <v>-5</v>
      </c>
      <c r="E8" s="14" t="s">
        <v>10</v>
      </c>
      <c r="F8" s="15"/>
      <c r="G8" s="16">
        <f t="shared" si="1"/>
        <v>4339</v>
      </c>
      <c r="H8" s="9">
        <v>13968</v>
      </c>
      <c r="I8" s="9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2" customFormat="1" ht="30" customHeight="1" spans="1:16384">
      <c r="A9" s="12" t="s">
        <v>13</v>
      </c>
      <c r="B9" s="13">
        <f t="shared" si="0"/>
        <v>5321</v>
      </c>
      <c r="C9" s="13">
        <v>5266</v>
      </c>
      <c r="D9" s="13">
        <v>55</v>
      </c>
      <c r="E9" s="14" t="s">
        <v>10</v>
      </c>
      <c r="F9" s="15"/>
      <c r="G9" s="16">
        <f t="shared" si="1"/>
        <v>5376</v>
      </c>
      <c r="H9" s="9">
        <v>2328</v>
      </c>
      <c r="I9" s="9">
        <v>523</v>
      </c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30" customHeight="1" spans="1:16384">
      <c r="A10" s="18" t="s">
        <v>14</v>
      </c>
      <c r="B10" s="13">
        <f t="shared" si="0"/>
        <v>6276</v>
      </c>
      <c r="C10" s="19">
        <v>6300</v>
      </c>
      <c r="D10" s="19">
        <v>-24</v>
      </c>
      <c r="E10" s="14" t="s">
        <v>10</v>
      </c>
      <c r="F10" s="15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2" customFormat="1" spans="2:16384">
      <c r="B11" s="1"/>
      <c r="C11" s="1"/>
      <c r="D11" s="1"/>
      <c r="E11" s="1"/>
      <c r="F11" s="3"/>
      <c r="I11" s="2" t="s">
        <v>15</v>
      </c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11805555555556" footer="0.511805555555556"/>
  <pageSetup paperSize="9" scale="95" orientation="portrait" horizontalDpi="600"/>
  <headerFooter/>
  <rowBreaks count="3" manualBreakCount="3">
    <brk id="7" max="5" man="1"/>
    <brk id="8" max="5" man="1"/>
    <brk id="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调整2019年乡村振兴（农机装备建设） </vt:lpstr>
      <vt:lpstr>调整2019年乡村振兴（农机装备建设）  (下发)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农业农村厅意见</dc:creator>
  <dcterms:created xsi:type="dcterms:W3CDTF">2020-03-19T01:11:00Z</dcterms:created>
  <dcterms:modified xsi:type="dcterms:W3CDTF">2020-03-19T09:15:21Z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