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<sst xmlns="http://schemas.openxmlformats.org/spreadsheetml/2006/main" count="32">
  <si>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r>
      <t>2017</t>
    </r>
    <r>
      <rPr>
        <b/>
        <sz val="18"/>
        <rFont val="宋体"/>
        <charset val="134"/>
      </rPr>
      <t>年农业综合开发项目财政资金指标分配表</t>
    </r>
  </si>
  <si>
    <t>单位：万元</t>
  </si>
  <si>
    <t>序号</t>
  </si>
  <si>
    <t>市县</t>
  </si>
  <si>
    <t>合计</t>
  </si>
  <si>
    <t>中央资金</t>
  </si>
  <si>
    <t>省级资金</t>
  </si>
  <si>
    <t>备注</t>
  </si>
  <si>
    <r>
      <t>合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计</t>
    </r>
  </si>
  <si>
    <t>长春市</t>
  </si>
  <si>
    <t>（1）</t>
  </si>
  <si>
    <t>九台区</t>
  </si>
  <si>
    <t>吉农发【2017】16、32号</t>
  </si>
  <si>
    <t>（2）</t>
  </si>
  <si>
    <t>双阳区</t>
  </si>
  <si>
    <t>德惠市</t>
  </si>
  <si>
    <t>永吉县</t>
  </si>
  <si>
    <t>蛟河市</t>
  </si>
  <si>
    <t>公主岭市</t>
  </si>
  <si>
    <t>梨树县</t>
  </si>
  <si>
    <t>双辽市</t>
  </si>
  <si>
    <t>东辽县</t>
  </si>
  <si>
    <t>柳河县</t>
  </si>
  <si>
    <t>集安市</t>
  </si>
  <si>
    <t>白山市</t>
  </si>
  <si>
    <t>松原市</t>
  </si>
  <si>
    <t>白城市</t>
  </si>
  <si>
    <t>通榆县</t>
  </si>
  <si>
    <t>延边州</t>
  </si>
  <si>
    <t>图们市</t>
  </si>
  <si>
    <t>珲春市</t>
  </si>
  <si>
    <t>长白山管委会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</si>
</sst>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name val="宋体"/>
      <charset val="134"/>
    </font>
    <font>
      <sz val="14"/>
      <name val="宋体"/>
      <charset val="134"/>
    </font>
    <font>
      <b/>
      <sz val="18"/>
      <name val="Times New Roman"/>
      <family val="1"/>
      <charset val="0"/>
    </font>
    <font>
      <b/>
      <sz val="15"/>
      <name val="Times New Roman"/>
      <family val="1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name val="宋体"/>
      <charset val="134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workbookViewId="0">
      <selection activeCell="A1" sqref="$A1:$XFD1048576"/>
    </sheetView>
  </sheetViews>
  <sheetFormatPr defaultColWidth="9" defaultRowHeight="19.5" outlineLevelCol="5"/>
  <cols>
    <col min="1" max="1" width="4.75" style="2" customWidth="1"/>
    <col min="2" max="2" width="13.625" style="3" customWidth="1"/>
    <col min="3" max="3" width="13.25" style="4" customWidth="1"/>
    <col min="4" max="4" width="13.875" style="4" customWidth="1"/>
    <col min="5" max="5" width="11.875" style="4" customWidth="1"/>
    <col min="6" max="6" width="23.25" style="5" customWidth="1"/>
    <col min="7" max="8" width="12" style="1" customWidth="1"/>
    <col min="9" max="9" width="18.125" style="1" customWidth="1"/>
    <col min="10" max="10" width="54.375" style="1" customWidth="1"/>
    <col min="11" max="16384" width="9" style="1"/>
  </cols>
  <sheetData>
    <row r="1" s="1" customFormat="1" ht="69.75" customHeight="1" spans="1:6">
      <c r="A1" s="6" t="s">
        <v>0</v>
      </c>
      <c r="B1" s="7"/>
      <c r="C1" s="8"/>
      <c r="D1" s="8"/>
      <c r="E1" s="8"/>
      <c r="F1" s="8"/>
    </row>
    <row r="2" s="1" customFormat="1" ht="19" customHeight="1" spans="1:6">
      <c r="A2" s="6"/>
      <c r="B2" s="7"/>
      <c r="C2" s="8"/>
      <c r="D2" s="8"/>
      <c r="E2" s="8"/>
      <c r="F2" s="9" t="s">
        <v>1</v>
      </c>
    </row>
    <row r="3" s="1" customFormat="1" ht="40" customHeight="1" spans="1:6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1" t="s">
        <v>7</v>
      </c>
    </row>
    <row r="4" s="1" customFormat="1" ht="24.95" customHeight="1" spans="1:6">
      <c r="A4" s="14"/>
      <c r="B4" s="15" t="s">
        <v>8</v>
      </c>
      <c r="C4" s="16">
        <f>C5+C8+C9+C10+C11+C12+C13+C14+C15+C16+C17+C18+C19+C20+C21+C24</f>
        <v>2989</v>
      </c>
      <c r="D4" s="16">
        <f>D5+D8+D9+D10+D11+D12+D13+D14+D15+D16+D17+D18+D19+D20+D21+D24</f>
        <v>2383</v>
      </c>
      <c r="E4" s="16">
        <f>E5+E8+E9+E10+E11+E12+E13+E14+E15+E16+E17+E18+E19+E20+E21+E24</f>
        <v>606</v>
      </c>
      <c r="F4" s="17"/>
    </row>
    <row r="5" s="1" customFormat="1" ht="24.95" customHeight="1" spans="1:6">
      <c r="A5" s="14">
        <v>1</v>
      </c>
      <c r="B5" s="15" t="s">
        <v>9</v>
      </c>
      <c r="C5" s="16">
        <f>SUM(C6:C7)</f>
        <v>748</v>
      </c>
      <c r="D5" s="16">
        <f>SUM(D6:D7)</f>
        <v>708</v>
      </c>
      <c r="E5" s="16">
        <f>SUM(E6:E7)</f>
        <v>40</v>
      </c>
      <c r="F5" s="18"/>
    </row>
    <row r="6" s="1" customFormat="1" ht="24.95" customHeight="1" spans="1:6">
      <c r="A6" s="19" t="s">
        <v>10</v>
      </c>
      <c r="B6" s="20" t="s">
        <v>11</v>
      </c>
      <c r="C6" s="21">
        <f t="shared" ref="C6:C20" si="0">D6+E6</f>
        <v>16</v>
      </c>
      <c r="D6" s="22">
        <v>16</v>
      </c>
      <c r="E6" s="22">
        <v>0</v>
      </c>
      <c r="F6" s="23" t="s">
        <v>12</v>
      </c>
    </row>
    <row r="7" s="1" customFormat="1" ht="24.95" customHeight="1" spans="1:6">
      <c r="A7" s="19" t="s">
        <v>13</v>
      </c>
      <c r="B7" s="20" t="s">
        <v>14</v>
      </c>
      <c r="C7" s="21">
        <f t="shared" si="0"/>
        <v>732</v>
      </c>
      <c r="D7" s="22">
        <v>692</v>
      </c>
      <c r="E7" s="22">
        <v>40</v>
      </c>
      <c r="F7" s="23" t="s">
        <v>12</v>
      </c>
    </row>
    <row r="8" s="1" customFormat="1" ht="24.95" customHeight="1" spans="1:6">
      <c r="A8" s="14">
        <v>2</v>
      </c>
      <c r="B8" s="20" t="s">
        <v>15</v>
      </c>
      <c r="C8" s="21">
        <f t="shared" si="0"/>
        <v>623</v>
      </c>
      <c r="D8" s="22">
        <v>497</v>
      </c>
      <c r="E8" s="22">
        <v>126</v>
      </c>
      <c r="F8" s="23" t="s">
        <v>12</v>
      </c>
    </row>
    <row r="9" s="1" customFormat="1" ht="24.95" customHeight="1" spans="1:6">
      <c r="A9" s="14">
        <v>3</v>
      </c>
      <c r="B9" s="24" t="s">
        <v>16</v>
      </c>
      <c r="C9" s="21">
        <f t="shared" si="0"/>
        <v>2</v>
      </c>
      <c r="D9" s="22">
        <v>2</v>
      </c>
      <c r="E9" s="22">
        <v>0</v>
      </c>
      <c r="F9" s="23" t="s">
        <v>12</v>
      </c>
    </row>
    <row r="10" s="1" customFormat="1" ht="24.95" customHeight="1" spans="1:6">
      <c r="A10" s="14">
        <v>4</v>
      </c>
      <c r="B10" s="20" t="s">
        <v>17</v>
      </c>
      <c r="C10" s="21">
        <f t="shared" si="0"/>
        <v>37</v>
      </c>
      <c r="D10" s="22">
        <v>37</v>
      </c>
      <c r="E10" s="22">
        <v>0</v>
      </c>
      <c r="F10" s="23" t="s">
        <v>12</v>
      </c>
    </row>
    <row r="11" s="1" customFormat="1" ht="24.95" customHeight="1" spans="1:6">
      <c r="A11" s="14">
        <v>5</v>
      </c>
      <c r="B11" s="25" t="s">
        <v>18</v>
      </c>
      <c r="C11" s="21">
        <f t="shared" si="0"/>
        <v>346</v>
      </c>
      <c r="D11" s="22">
        <v>266</v>
      </c>
      <c r="E11" s="22">
        <v>80</v>
      </c>
      <c r="F11" s="23" t="s">
        <v>12</v>
      </c>
    </row>
    <row r="12" s="1" customFormat="1" ht="24.95" customHeight="1" spans="1:6">
      <c r="A12" s="14">
        <v>6</v>
      </c>
      <c r="B12" s="20" t="s">
        <v>19</v>
      </c>
      <c r="C12" s="21">
        <f t="shared" si="0"/>
        <v>14</v>
      </c>
      <c r="D12" s="22">
        <v>14</v>
      </c>
      <c r="E12" s="22">
        <v>0</v>
      </c>
      <c r="F12" s="23" t="s">
        <v>12</v>
      </c>
    </row>
    <row r="13" s="1" customFormat="1" ht="24.95" customHeight="1" spans="1:6">
      <c r="A13" s="14">
        <v>7</v>
      </c>
      <c r="B13" s="20" t="s">
        <v>20</v>
      </c>
      <c r="C13" s="21">
        <f t="shared" si="0"/>
        <v>27</v>
      </c>
      <c r="D13" s="22">
        <v>27</v>
      </c>
      <c r="E13" s="22">
        <v>0</v>
      </c>
      <c r="F13" s="23" t="s">
        <v>12</v>
      </c>
    </row>
    <row r="14" s="1" customFormat="1" ht="24.95" customHeight="1" spans="1:6">
      <c r="A14" s="14">
        <v>8</v>
      </c>
      <c r="B14" s="20" t="s">
        <v>21</v>
      </c>
      <c r="C14" s="21">
        <f t="shared" si="0"/>
        <v>94</v>
      </c>
      <c r="D14" s="22">
        <v>94</v>
      </c>
      <c r="E14" s="22">
        <v>0</v>
      </c>
      <c r="F14" s="23" t="s">
        <v>12</v>
      </c>
    </row>
    <row r="15" s="1" customFormat="1" ht="24.95" customHeight="1" spans="1:6">
      <c r="A15" s="14">
        <v>9</v>
      </c>
      <c r="B15" s="20" t="s">
        <v>22</v>
      </c>
      <c r="C15" s="21">
        <f t="shared" si="0"/>
        <v>7</v>
      </c>
      <c r="D15" s="22">
        <v>0</v>
      </c>
      <c r="E15" s="22">
        <v>7</v>
      </c>
      <c r="F15" s="23" t="s">
        <v>12</v>
      </c>
    </row>
    <row r="16" s="1" customFormat="1" ht="24.95" customHeight="1" spans="1:6">
      <c r="A16" s="14">
        <v>10</v>
      </c>
      <c r="B16" s="20" t="s">
        <v>23</v>
      </c>
      <c r="C16" s="21">
        <f t="shared" si="0"/>
        <v>17</v>
      </c>
      <c r="D16" s="22">
        <v>17</v>
      </c>
      <c r="E16" s="22"/>
      <c r="F16" s="23" t="s">
        <v>12</v>
      </c>
    </row>
    <row r="17" s="1" customFormat="1" ht="30" customHeight="1" spans="1:6">
      <c r="A17" s="14">
        <v>11</v>
      </c>
      <c r="B17" s="25" t="s">
        <v>24</v>
      </c>
      <c r="C17" s="21">
        <f t="shared" si="0"/>
        <v>262</v>
      </c>
      <c r="D17" s="22">
        <v>197</v>
      </c>
      <c r="E17" s="22">
        <v>65</v>
      </c>
      <c r="F17" s="23" t="s">
        <v>12</v>
      </c>
    </row>
    <row r="18" s="1" customFormat="1" ht="25" customHeight="1" spans="1:6">
      <c r="A18" s="14">
        <v>12</v>
      </c>
      <c r="B18" s="25" t="s">
        <v>25</v>
      </c>
      <c r="C18" s="21">
        <f t="shared" si="0"/>
        <v>266</v>
      </c>
      <c r="D18" s="22">
        <v>202</v>
      </c>
      <c r="E18" s="22">
        <v>64</v>
      </c>
      <c r="F18" s="23" t="s">
        <v>12</v>
      </c>
    </row>
    <row r="19" s="1" customFormat="1" ht="27" customHeight="1" spans="1:6">
      <c r="A19" s="14">
        <v>13</v>
      </c>
      <c r="B19" s="25" t="s">
        <v>26</v>
      </c>
      <c r="C19" s="21">
        <f t="shared" si="0"/>
        <v>470</v>
      </c>
      <c r="D19" s="22">
        <v>278</v>
      </c>
      <c r="E19" s="22">
        <v>192</v>
      </c>
      <c r="F19" s="23" t="s">
        <v>12</v>
      </c>
    </row>
    <row r="20" s="1" customFormat="1" ht="32" customHeight="1" spans="1:6">
      <c r="A20" s="14">
        <v>14</v>
      </c>
      <c r="B20" s="20" t="s">
        <v>27</v>
      </c>
      <c r="C20" s="21">
        <f t="shared" si="0"/>
        <v>29</v>
      </c>
      <c r="D20" s="22">
        <v>29</v>
      </c>
      <c r="E20" s="22">
        <v>0</v>
      </c>
      <c r="F20" s="23" t="s">
        <v>12</v>
      </c>
    </row>
    <row r="21" s="1" customFormat="1" ht="32" customHeight="1" spans="1:6">
      <c r="A21" s="14">
        <v>15</v>
      </c>
      <c r="B21" s="20" t="s">
        <v>28</v>
      </c>
      <c r="C21" s="21">
        <f>SUM(C22:C23)</f>
        <v>38</v>
      </c>
      <c r="D21" s="21">
        <f>SUM(D22:D23)</f>
        <v>6</v>
      </c>
      <c r="E21" s="21">
        <f>SUM(E22:E23)</f>
        <v>32</v>
      </c>
      <c r="F21" s="26"/>
    </row>
    <row r="22" s="1" customFormat="1" ht="24" customHeight="1" spans="1:6">
      <c r="A22" s="19" t="s">
        <v>10</v>
      </c>
      <c r="B22" s="24" t="s">
        <v>29</v>
      </c>
      <c r="C22" s="21">
        <f t="shared" ref="C22:C24" si="1">D22+E22</f>
        <v>32</v>
      </c>
      <c r="D22" s="22">
        <v>0</v>
      </c>
      <c r="E22" s="22">
        <v>32</v>
      </c>
      <c r="F22" s="26" t="s">
        <v>12</v>
      </c>
    </row>
    <row r="23" s="1" customFormat="1" ht="27" customHeight="1" spans="1:6">
      <c r="A23" s="27" t="s">
        <v>13</v>
      </c>
      <c r="B23" s="20" t="s">
        <v>30</v>
      </c>
      <c r="C23" s="21">
        <f t="shared" si="1"/>
        <v>6</v>
      </c>
      <c r="D23" s="22">
        <v>6</v>
      </c>
      <c r="E23" s="22">
        <v>0</v>
      </c>
      <c r="F23" s="26" t="s">
        <v>12</v>
      </c>
    </row>
    <row r="24" s="1" customFormat="1" ht="29" customHeight="1" spans="1:6">
      <c r="A24" s="28">
        <v>16</v>
      </c>
      <c r="B24" s="24" t="s">
        <v>31</v>
      </c>
      <c r="C24" s="21">
        <f t="shared" si="1"/>
        <v>9</v>
      </c>
      <c r="D24" s="22">
        <v>9</v>
      </c>
      <c r="E24" s="22">
        <v>0</v>
      </c>
      <c r="F24" s="26" t="s">
        <v>12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ftw5t5</dc:creator>
  <dcterms:created xsi:type="dcterms:W3CDTF">2017-09-19T07:46:51Z</dcterms:created>
  <dcterms:modified xsi:type="dcterms:W3CDTF">2017-09-19T07:47:26Z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