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<sst xmlns="http://schemas.openxmlformats.org/spreadsheetml/2006/main" count="31">
  <si>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r>
      <t>2017</t>
    </r>
    <r>
      <rPr>
        <b/>
        <sz val="18"/>
        <rFont val="宋体"/>
        <charset val="134"/>
      </rPr>
      <t>年农业综合开发项目财政资金指标调减表</t>
    </r>
  </si>
  <si>
    <t>单位：万元</t>
  </si>
  <si>
    <t>序号</t>
  </si>
  <si>
    <t>市县</t>
  </si>
  <si>
    <t>合计</t>
  </si>
  <si>
    <t>中央资金</t>
  </si>
  <si>
    <t>省级资金</t>
  </si>
  <si>
    <t>备注</t>
  </si>
  <si>
    <r>
      <t>合</t>
    </r>
    <r>
      <rPr>
        <sz val="12"/>
        <rFont val="Times New Roman"/>
        <family val="1"/>
        <charset val="0"/>
      </rPr>
      <t xml:space="preserve">   </t>
    </r>
    <r>
      <rPr>
        <sz val="12"/>
        <rFont val="宋体"/>
        <charset val="134"/>
      </rPr>
      <t>计</t>
    </r>
  </si>
  <si>
    <t>长春市</t>
  </si>
  <si>
    <t>吉农发【2017】16、32号</t>
  </si>
  <si>
    <t>农安县</t>
  </si>
  <si>
    <t>榆树市</t>
  </si>
  <si>
    <t>吉林市</t>
  </si>
  <si>
    <t>舒兰市</t>
  </si>
  <si>
    <t>桦甸市</t>
  </si>
  <si>
    <t>四平市</t>
  </si>
  <si>
    <t>辽源市</t>
  </si>
  <si>
    <t>东丰县</t>
  </si>
  <si>
    <t>通化市</t>
  </si>
  <si>
    <t>通化县</t>
  </si>
  <si>
    <t>集安市</t>
  </si>
  <si>
    <t>辉南县</t>
  </si>
  <si>
    <t>梅河口市</t>
  </si>
  <si>
    <t>临江市</t>
  </si>
  <si>
    <t>长白县</t>
  </si>
  <si>
    <t>前郭县</t>
  </si>
  <si>
    <t>洮南市</t>
  </si>
  <si>
    <t>延边州</t>
  </si>
  <si>
    <t xml:space="preserve"> (1)延吉市</t>
  </si>
  <si>
    <t xml:space="preserve"> (2)敦化市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</si>
</sst>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b/>
      <sz val="18"/>
      <name val="Times New Roman"/>
      <family val="1"/>
      <charset val="0"/>
    </font>
    <font>
      <b/>
      <sz val="16"/>
      <name val="Times New Roman"/>
      <family val="1"/>
      <charset val="0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name val="宋体"/>
      <charset val="134"/>
    </font>
    <font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tabSelected="1" workbookViewId="0">
      <selection activeCell="A1" sqref="$A1:$XFD1048576"/>
    </sheetView>
  </sheetViews>
  <sheetFormatPr defaultColWidth="9" defaultRowHeight="20.25" outlineLevelCol="7"/>
  <cols>
    <col min="1" max="1" width="4.75" style="1" customWidth="1"/>
    <col min="2" max="2" width="12" style="2" customWidth="1"/>
    <col min="3" max="3" width="13.25" style="3" customWidth="1"/>
    <col min="4" max="4" width="17.625" style="3" hidden="1" customWidth="1"/>
    <col min="5" max="5" width="12.75" style="3" customWidth="1"/>
    <col min="6" max="6" width="17.625" style="3" hidden="1" customWidth="1"/>
    <col min="7" max="7" width="12.625" style="3" customWidth="1"/>
    <col min="8" max="8" width="24.375" style="4" customWidth="1"/>
    <col min="9" max="10" width="12" style="1" customWidth="1"/>
    <col min="11" max="11" width="18.125" style="1" customWidth="1"/>
    <col min="12" max="12" width="54.375" style="1" customWidth="1"/>
    <col min="13" max="16384" width="9" style="1"/>
  </cols>
  <sheetData>
    <row r="1" s="1" customFormat="1" ht="54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19" customHeight="1" spans="1:8">
      <c r="A2" s="5"/>
      <c r="B2" s="6"/>
      <c r="C2" s="5"/>
      <c r="D2" s="5"/>
      <c r="E2" s="5"/>
      <c r="F2" s="5"/>
      <c r="G2" s="5"/>
      <c r="H2" s="7" t="s">
        <v>1</v>
      </c>
    </row>
    <row r="3" s="1" customFormat="1" ht="40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5</v>
      </c>
      <c r="F3" s="10" t="s">
        <v>6</v>
      </c>
      <c r="G3" s="11" t="s">
        <v>6</v>
      </c>
      <c r="H3" s="9" t="s">
        <v>7</v>
      </c>
    </row>
    <row r="4" s="1" customFormat="1" ht="24.95" customHeight="1" spans="1:8">
      <c r="A4" s="12"/>
      <c r="B4" s="13" t="s">
        <v>8</v>
      </c>
      <c r="C4" s="14">
        <f t="shared" ref="C4:G4" si="0">SUM(C5:C23)</f>
        <v>3070</v>
      </c>
      <c r="D4" s="14">
        <f t="shared" si="0"/>
        <v>-2383</v>
      </c>
      <c r="E4" s="14">
        <f t="shared" si="0"/>
        <v>2383</v>
      </c>
      <c r="F4" s="14">
        <f t="shared" si="0"/>
        <v>-686</v>
      </c>
      <c r="G4" s="14">
        <f t="shared" si="0"/>
        <v>687</v>
      </c>
      <c r="H4" s="15"/>
    </row>
    <row r="5" s="1" customFormat="1" ht="24.95" customHeight="1" spans="1:8">
      <c r="A5" s="12">
        <v>1</v>
      </c>
      <c r="B5" s="16" t="s">
        <v>9</v>
      </c>
      <c r="C5" s="17">
        <f t="shared" ref="C5:C15" si="1">E5+G5</f>
        <v>149</v>
      </c>
      <c r="D5" s="17">
        <v>-39</v>
      </c>
      <c r="E5" s="17">
        <f t="shared" ref="E5:E15" si="2">ABS(D5)</f>
        <v>39</v>
      </c>
      <c r="F5" s="17">
        <v>-110</v>
      </c>
      <c r="G5" s="17">
        <f t="shared" ref="G5:G15" si="3">ABS(F5)</f>
        <v>110</v>
      </c>
      <c r="H5" s="18" t="s">
        <v>10</v>
      </c>
    </row>
    <row r="6" s="1" customFormat="1" ht="24.95" customHeight="1" spans="1:8">
      <c r="A6" s="12">
        <v>2</v>
      </c>
      <c r="B6" s="19" t="s">
        <v>11</v>
      </c>
      <c r="C6" s="17">
        <f t="shared" si="1"/>
        <v>373</v>
      </c>
      <c r="D6" s="17">
        <v>-253</v>
      </c>
      <c r="E6" s="17">
        <f t="shared" si="2"/>
        <v>253</v>
      </c>
      <c r="F6" s="17">
        <v>-120</v>
      </c>
      <c r="G6" s="17">
        <f t="shared" si="3"/>
        <v>120</v>
      </c>
      <c r="H6" s="18" t="s">
        <v>10</v>
      </c>
    </row>
    <row r="7" s="1" customFormat="1" ht="24.95" customHeight="1" spans="1:8">
      <c r="A7" s="12">
        <v>3</v>
      </c>
      <c r="B7" s="19" t="s">
        <v>12</v>
      </c>
      <c r="C7" s="17">
        <f t="shared" si="1"/>
        <v>280</v>
      </c>
      <c r="D7" s="17">
        <v>-200</v>
      </c>
      <c r="E7" s="17">
        <f t="shared" si="2"/>
        <v>200</v>
      </c>
      <c r="F7" s="17">
        <v>-80</v>
      </c>
      <c r="G7" s="17">
        <f t="shared" si="3"/>
        <v>80</v>
      </c>
      <c r="H7" s="18" t="s">
        <v>10</v>
      </c>
    </row>
    <row r="8" s="1" customFormat="1" ht="24.95" customHeight="1" spans="1:8">
      <c r="A8" s="12">
        <v>4</v>
      </c>
      <c r="B8" s="16" t="s">
        <v>13</v>
      </c>
      <c r="C8" s="17">
        <f t="shared" si="1"/>
        <v>358</v>
      </c>
      <c r="D8" s="17">
        <v>-326</v>
      </c>
      <c r="E8" s="17">
        <f t="shared" si="2"/>
        <v>326</v>
      </c>
      <c r="F8" s="17">
        <v>-32</v>
      </c>
      <c r="G8" s="17">
        <f t="shared" si="3"/>
        <v>32</v>
      </c>
      <c r="H8" s="18" t="s">
        <v>10</v>
      </c>
    </row>
    <row r="9" s="1" customFormat="1" ht="24.95" customHeight="1" spans="1:8">
      <c r="A9" s="12">
        <v>5</v>
      </c>
      <c r="B9" s="20" t="s">
        <v>14</v>
      </c>
      <c r="C9" s="17">
        <f t="shared" si="1"/>
        <v>12</v>
      </c>
      <c r="D9" s="17">
        <v>-12</v>
      </c>
      <c r="E9" s="17">
        <f t="shared" si="2"/>
        <v>12</v>
      </c>
      <c r="F9" s="17">
        <v>0</v>
      </c>
      <c r="G9" s="17">
        <f t="shared" si="3"/>
        <v>0</v>
      </c>
      <c r="H9" s="18" t="s">
        <v>10</v>
      </c>
    </row>
    <row r="10" s="1" customFormat="1" ht="24.95" customHeight="1" spans="1:8">
      <c r="A10" s="12">
        <v>6</v>
      </c>
      <c r="B10" s="19" t="s">
        <v>15</v>
      </c>
      <c r="C10" s="17">
        <f t="shared" si="1"/>
        <v>9</v>
      </c>
      <c r="D10" s="17">
        <v>-9</v>
      </c>
      <c r="E10" s="17">
        <f t="shared" si="2"/>
        <v>9</v>
      </c>
      <c r="F10" s="17">
        <v>0</v>
      </c>
      <c r="G10" s="17">
        <f t="shared" si="3"/>
        <v>0</v>
      </c>
      <c r="H10" s="18" t="s">
        <v>10</v>
      </c>
    </row>
    <row r="11" s="1" customFormat="1" ht="24.95" customHeight="1" spans="1:8">
      <c r="A11" s="12">
        <v>7</v>
      </c>
      <c r="B11" s="16" t="s">
        <v>16</v>
      </c>
      <c r="C11" s="17">
        <f t="shared" si="1"/>
        <v>99</v>
      </c>
      <c r="D11" s="17">
        <v>-67</v>
      </c>
      <c r="E11" s="17">
        <f t="shared" si="2"/>
        <v>67</v>
      </c>
      <c r="F11" s="17">
        <v>-32</v>
      </c>
      <c r="G11" s="17">
        <f t="shared" si="3"/>
        <v>32</v>
      </c>
      <c r="H11" s="18" t="s">
        <v>10</v>
      </c>
    </row>
    <row r="12" s="1" customFormat="1" ht="24.95" customHeight="1" spans="1:8">
      <c r="A12" s="12">
        <v>8</v>
      </c>
      <c r="B12" s="16" t="s">
        <v>17</v>
      </c>
      <c r="C12" s="17">
        <f t="shared" si="1"/>
        <v>404</v>
      </c>
      <c r="D12" s="17">
        <v>-404</v>
      </c>
      <c r="E12" s="17">
        <f t="shared" si="2"/>
        <v>404</v>
      </c>
      <c r="F12" s="17">
        <v>0</v>
      </c>
      <c r="G12" s="17">
        <f t="shared" si="3"/>
        <v>0</v>
      </c>
      <c r="H12" s="18" t="s">
        <v>10</v>
      </c>
    </row>
    <row r="13" s="1" customFormat="1" ht="24.95" customHeight="1" spans="1:8">
      <c r="A13" s="12">
        <v>9</v>
      </c>
      <c r="B13" s="19" t="s">
        <v>18</v>
      </c>
      <c r="C13" s="17">
        <f t="shared" si="1"/>
        <v>2</v>
      </c>
      <c r="D13" s="17">
        <v>-2</v>
      </c>
      <c r="E13" s="17">
        <f t="shared" si="2"/>
        <v>2</v>
      </c>
      <c r="F13" s="17">
        <v>0</v>
      </c>
      <c r="G13" s="17">
        <f t="shared" si="3"/>
        <v>0</v>
      </c>
      <c r="H13" s="18" t="s">
        <v>10</v>
      </c>
    </row>
    <row r="14" s="1" customFormat="1" ht="24.95" customHeight="1" spans="1:8">
      <c r="A14" s="12">
        <v>10</v>
      </c>
      <c r="B14" s="16" t="s">
        <v>19</v>
      </c>
      <c r="C14" s="17">
        <f t="shared" si="1"/>
        <v>82</v>
      </c>
      <c r="D14" s="17">
        <v>-56</v>
      </c>
      <c r="E14" s="17">
        <f t="shared" si="2"/>
        <v>56</v>
      </c>
      <c r="F14" s="17">
        <v>-26</v>
      </c>
      <c r="G14" s="17">
        <f t="shared" si="3"/>
        <v>26</v>
      </c>
      <c r="H14" s="18" t="s">
        <v>10</v>
      </c>
    </row>
    <row r="15" s="1" customFormat="1" ht="24.95" customHeight="1" spans="1:8">
      <c r="A15" s="12">
        <v>11</v>
      </c>
      <c r="B15" s="19" t="s">
        <v>20</v>
      </c>
      <c r="C15" s="17">
        <f t="shared" si="1"/>
        <v>25</v>
      </c>
      <c r="D15" s="17">
        <v>-25</v>
      </c>
      <c r="E15" s="17">
        <f t="shared" si="2"/>
        <v>25</v>
      </c>
      <c r="F15" s="17">
        <v>0</v>
      </c>
      <c r="G15" s="17">
        <f t="shared" si="3"/>
        <v>0</v>
      </c>
      <c r="H15" s="18" t="s">
        <v>10</v>
      </c>
    </row>
    <row r="16" s="1" customFormat="1" ht="24.95" customHeight="1" spans="1:8">
      <c r="A16" s="12">
        <v>12</v>
      </c>
      <c r="B16" s="19" t="s">
        <v>21</v>
      </c>
      <c r="C16" s="17">
        <v>1</v>
      </c>
      <c r="D16" s="17"/>
      <c r="E16" s="17"/>
      <c r="F16" s="17"/>
      <c r="G16" s="17">
        <v>1</v>
      </c>
      <c r="H16" s="18" t="s">
        <v>10</v>
      </c>
    </row>
    <row r="17" s="1" customFormat="1" ht="24.95" customHeight="1" spans="1:8">
      <c r="A17" s="12">
        <v>13</v>
      </c>
      <c r="B17" s="19" t="s">
        <v>22</v>
      </c>
      <c r="C17" s="17">
        <f t="shared" ref="C17:C25" si="4">E17+G17</f>
        <v>124</v>
      </c>
      <c r="D17" s="17">
        <v>-124</v>
      </c>
      <c r="E17" s="17">
        <f t="shared" ref="E17:E25" si="5">ABS(D17)</f>
        <v>124</v>
      </c>
      <c r="F17" s="17">
        <v>0</v>
      </c>
      <c r="G17" s="17">
        <f t="shared" ref="G17:G25" si="6">ABS(F17)</f>
        <v>0</v>
      </c>
      <c r="H17" s="18" t="s">
        <v>10</v>
      </c>
    </row>
    <row r="18" s="1" customFormat="1" ht="24.95" customHeight="1" spans="1:8">
      <c r="A18" s="12">
        <v>14</v>
      </c>
      <c r="B18" s="19" t="s">
        <v>23</v>
      </c>
      <c r="C18" s="17">
        <f t="shared" si="4"/>
        <v>140</v>
      </c>
      <c r="D18" s="17">
        <v>-100</v>
      </c>
      <c r="E18" s="17">
        <f t="shared" si="5"/>
        <v>100</v>
      </c>
      <c r="F18" s="17">
        <v>-40</v>
      </c>
      <c r="G18" s="17">
        <f t="shared" si="6"/>
        <v>40</v>
      </c>
      <c r="H18" s="18" t="s">
        <v>10</v>
      </c>
    </row>
    <row r="19" s="1" customFormat="1" ht="24.95" customHeight="1" spans="1:8">
      <c r="A19" s="12">
        <v>15</v>
      </c>
      <c r="B19" s="20" t="s">
        <v>24</v>
      </c>
      <c r="C19" s="17">
        <f t="shared" si="4"/>
        <v>60</v>
      </c>
      <c r="D19" s="17">
        <v>-60</v>
      </c>
      <c r="E19" s="17">
        <f t="shared" si="5"/>
        <v>60</v>
      </c>
      <c r="F19" s="17">
        <v>0</v>
      </c>
      <c r="G19" s="17">
        <f t="shared" si="6"/>
        <v>0</v>
      </c>
      <c r="H19" s="18" t="s">
        <v>10</v>
      </c>
    </row>
    <row r="20" s="1" customFormat="1" ht="24.95" customHeight="1" spans="1:8">
      <c r="A20" s="12">
        <v>16</v>
      </c>
      <c r="B20" s="19" t="s">
        <v>25</v>
      </c>
      <c r="C20" s="17">
        <f t="shared" si="4"/>
        <v>132</v>
      </c>
      <c r="D20" s="17">
        <v>-100</v>
      </c>
      <c r="E20" s="17">
        <f t="shared" si="5"/>
        <v>100</v>
      </c>
      <c r="F20" s="17">
        <v>-32</v>
      </c>
      <c r="G20" s="17">
        <f t="shared" si="6"/>
        <v>32</v>
      </c>
      <c r="H20" s="18" t="s">
        <v>10</v>
      </c>
    </row>
    <row r="21" s="1" customFormat="1" ht="29" customHeight="1" spans="1:8">
      <c r="A21" s="12">
        <v>17</v>
      </c>
      <c r="B21" s="19" t="s">
        <v>26</v>
      </c>
      <c r="C21" s="17">
        <f t="shared" si="4"/>
        <v>195</v>
      </c>
      <c r="D21" s="17">
        <v>-155</v>
      </c>
      <c r="E21" s="17">
        <f t="shared" si="5"/>
        <v>155</v>
      </c>
      <c r="F21" s="17">
        <v>-40</v>
      </c>
      <c r="G21" s="17">
        <f t="shared" si="6"/>
        <v>40</v>
      </c>
      <c r="H21" s="18" t="s">
        <v>10</v>
      </c>
    </row>
    <row r="22" s="1" customFormat="1" ht="32" customHeight="1" spans="1:8">
      <c r="A22" s="12">
        <v>18</v>
      </c>
      <c r="B22" s="19" t="s">
        <v>27</v>
      </c>
      <c r="C22" s="17">
        <f t="shared" si="4"/>
        <v>25</v>
      </c>
      <c r="D22" s="17">
        <v>-13</v>
      </c>
      <c r="E22" s="17">
        <f t="shared" si="5"/>
        <v>13</v>
      </c>
      <c r="F22" s="17">
        <v>-12</v>
      </c>
      <c r="G22" s="17">
        <f t="shared" si="6"/>
        <v>12</v>
      </c>
      <c r="H22" s="18" t="s">
        <v>10</v>
      </c>
    </row>
    <row r="23" s="1" customFormat="1" ht="24" customHeight="1" spans="1:8">
      <c r="A23" s="12">
        <v>19</v>
      </c>
      <c r="B23" s="19" t="s">
        <v>28</v>
      </c>
      <c r="C23" s="17">
        <f t="shared" si="4"/>
        <v>600</v>
      </c>
      <c r="D23" s="17">
        <f>SUM(D24:D25)</f>
        <v>-438</v>
      </c>
      <c r="E23" s="17">
        <f t="shared" si="5"/>
        <v>438</v>
      </c>
      <c r="F23" s="17">
        <f>SUM(F24:F25)</f>
        <v>-162</v>
      </c>
      <c r="G23" s="17">
        <f t="shared" si="6"/>
        <v>162</v>
      </c>
      <c r="H23" s="18" t="s">
        <v>10</v>
      </c>
    </row>
    <row r="24" s="1" customFormat="1" ht="22" customHeight="1" spans="1:8">
      <c r="A24" s="21"/>
      <c r="B24" s="20" t="s">
        <v>29</v>
      </c>
      <c r="C24" s="17">
        <f t="shared" si="4"/>
        <v>528</v>
      </c>
      <c r="D24" s="17">
        <v>-400</v>
      </c>
      <c r="E24" s="17">
        <f t="shared" si="5"/>
        <v>400</v>
      </c>
      <c r="F24" s="17">
        <v>-128</v>
      </c>
      <c r="G24" s="17">
        <f t="shared" si="6"/>
        <v>128</v>
      </c>
      <c r="H24" s="22"/>
    </row>
    <row r="25" s="1" customFormat="1" ht="27" customHeight="1" spans="1:8">
      <c r="A25" s="21"/>
      <c r="B25" s="19" t="s">
        <v>30</v>
      </c>
      <c r="C25" s="17">
        <f t="shared" si="4"/>
        <v>72</v>
      </c>
      <c r="D25" s="17">
        <v>-38</v>
      </c>
      <c r="E25" s="17">
        <f t="shared" si="5"/>
        <v>38</v>
      </c>
      <c r="F25" s="17">
        <v>-34</v>
      </c>
      <c r="G25" s="17">
        <f t="shared" si="6"/>
        <v>34</v>
      </c>
      <c r="H25" s="22"/>
    </row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ftw5t5</dc:creator>
  <dcterms:created xsi:type="dcterms:W3CDTF">2017-09-19T07:36:12Z</dcterms:created>
  <dcterms:modified xsi:type="dcterms:W3CDTF">2017-09-19T07:36:53Z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