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095" windowHeight="12615"/>
  </bookViews>
  <sheets>
    <sheet name="资金分配表" sheetId="1" r:id="rId1"/>
  </sheets>
  <definedNames>
    <definedName name="_xlnm.Print_Area" localSheetId="0">资金分配表!$A$1:$C$64</definedName>
    <definedName name="_xlnm.Print_Titles" localSheetId="0">资金分配表!$1:$3</definedName>
  </definedNames>
  <calcPr calcId="144525"/>
</workbook>
</file>

<file path=xl/sharedStrings.xml><?xml version="1.0" encoding="utf-8"?>
<sst xmlns="http://schemas.openxmlformats.org/spreadsheetml/2006/main" count="66">
  <si>
    <t>资金分配表</t>
  </si>
  <si>
    <t>单位：万元</t>
  </si>
  <si>
    <t>市县</t>
  </si>
  <si>
    <r>
      <rPr>
        <b/>
        <sz val="10"/>
        <rFont val="宋体"/>
        <charset val="134"/>
      </rPr>
      <t>补助资金</t>
    </r>
  </si>
  <si>
    <t>备注</t>
  </si>
  <si>
    <t>全省合计</t>
  </si>
  <si>
    <t>长春地区</t>
  </si>
  <si>
    <t>长春市</t>
  </si>
  <si>
    <t>其中：双阳区</t>
  </si>
  <si>
    <t xml:space="preserve">     九台区</t>
  </si>
  <si>
    <t>榆树市</t>
  </si>
  <si>
    <t>德惠市</t>
  </si>
  <si>
    <t>农安县</t>
  </si>
  <si>
    <t>吉林地区</t>
  </si>
  <si>
    <t>吉林市</t>
  </si>
  <si>
    <t>永吉县</t>
  </si>
  <si>
    <t>蛟河市</t>
  </si>
  <si>
    <t>舒兰市</t>
  </si>
  <si>
    <t>磐石市</t>
  </si>
  <si>
    <t>桦甸市</t>
  </si>
  <si>
    <t>四平地区</t>
  </si>
  <si>
    <t>四平市</t>
  </si>
  <si>
    <t>梨树县</t>
  </si>
  <si>
    <t>双辽市</t>
  </si>
  <si>
    <t>伊通县</t>
  </si>
  <si>
    <t>公主岭市</t>
  </si>
  <si>
    <t>辽源地区</t>
  </si>
  <si>
    <t>辽源市</t>
  </si>
  <si>
    <t>东丰县</t>
  </si>
  <si>
    <t>东辽县</t>
  </si>
  <si>
    <t>通化地区</t>
  </si>
  <si>
    <t>通化市</t>
  </si>
  <si>
    <t>通化县</t>
  </si>
  <si>
    <t>集安市</t>
  </si>
  <si>
    <t>柳河县</t>
  </si>
  <si>
    <t>辉南县</t>
  </si>
  <si>
    <t>梅河口市</t>
  </si>
  <si>
    <t>白山地区</t>
  </si>
  <si>
    <t>白山市</t>
  </si>
  <si>
    <t>其中：江源区</t>
  </si>
  <si>
    <t>抚松县</t>
  </si>
  <si>
    <t>靖宇县</t>
  </si>
  <si>
    <t>长白县</t>
  </si>
  <si>
    <t>临江市</t>
  </si>
  <si>
    <t>白城地区</t>
  </si>
  <si>
    <t>白城市</t>
  </si>
  <si>
    <t>洮南市</t>
  </si>
  <si>
    <t>大安市</t>
  </si>
  <si>
    <t>镇赉县</t>
  </si>
  <si>
    <t>通榆县</t>
  </si>
  <si>
    <t>松原地区</t>
  </si>
  <si>
    <t>松原市</t>
  </si>
  <si>
    <t>前郭县</t>
  </si>
  <si>
    <t>长岭县</t>
  </si>
  <si>
    <t>乾安县</t>
  </si>
  <si>
    <t>扶余县</t>
  </si>
  <si>
    <t>延边州</t>
  </si>
  <si>
    <t>延吉市</t>
  </si>
  <si>
    <t>图们市</t>
  </si>
  <si>
    <t>龙井市</t>
  </si>
  <si>
    <t>和龙市</t>
  </si>
  <si>
    <t>汪清县</t>
  </si>
  <si>
    <t>安图县</t>
  </si>
  <si>
    <t>珲春市</t>
  </si>
  <si>
    <t>敦化市</t>
  </si>
  <si>
    <t>长白山管委会</t>
  </si>
</sst>
</file>

<file path=xl/styles.xml><?xml version="1.0" encoding="utf-8"?>
<styleSheet xmlns="http://schemas.openxmlformats.org/spreadsheetml/2006/main">
  <numFmts count="9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_(* #,##0_);_(* \(#,##0\);_(* &quot;-&quot;_);_(@_)"/>
    <numFmt numFmtId="177" formatCode="_(* #,##0.00_);_(* \(#,##0.00\);_(* &quot;-&quot;??_);_(@_)"/>
    <numFmt numFmtId="178" formatCode="_-&quot;$&quot;* #,##0_-;\-&quot;$&quot;* #,##0_-;_-&quot;$&quot;* &quot;-&quot;_-;_-@_-"/>
    <numFmt numFmtId="179" formatCode="&quot;$&quot;#,##0.00;[Red]\-&quot;$&quot;#,##0.00"/>
    <numFmt numFmtId="180" formatCode="0_);[Red]\(0\)"/>
  </numFmts>
  <fonts count="30">
    <font>
      <sz val="12"/>
      <name val="宋体"/>
      <charset val="134"/>
    </font>
    <font>
      <sz val="12"/>
      <name val="Arial"/>
      <charset val="134"/>
    </font>
    <font>
      <sz val="10"/>
      <name val="Arial"/>
      <charset val="134"/>
    </font>
    <font>
      <sz val="18"/>
      <name val="宋体"/>
      <charset val="134"/>
    </font>
    <font>
      <sz val="18"/>
      <name val="Arial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0"/>
      <name val="Arial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0"/>
      <name val="Geneva"/>
      <charset val="134"/>
    </font>
    <font>
      <sz val="11"/>
      <color rgb="FF006100"/>
      <name val="宋体"/>
      <charset val="0"/>
      <scheme val="minor"/>
    </font>
    <font>
      <sz val="12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7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1" fillId="22" borderId="7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7" borderId="6" applyNumberFormat="0" applyFon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22" fillId="16" borderId="7" applyNumberFormat="0" applyAlignment="0" applyProtection="0">
      <alignment vertical="center"/>
    </xf>
    <xf numFmtId="0" fontId="14" fillId="11" borderId="3" applyNumberFormat="0" applyAlignment="0" applyProtection="0">
      <alignment vertical="center"/>
    </xf>
    <xf numFmtId="0" fontId="27" fillId="0" borderId="0"/>
    <xf numFmtId="178" fontId="2" fillId="0" borderId="0" applyFont="0" applyFill="0" applyBorder="0" applyAlignment="0" applyProtection="0"/>
    <xf numFmtId="0" fontId="9" fillId="3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177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0" fontId="17" fillId="14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41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0" fontId="5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8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80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180" fontId="2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Normal_laroux" xfId="27"/>
    <cellStyle name="Currency [0]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千位_E22" xfId="41"/>
    <cellStyle name="千位[0]_E22" xfId="42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Comma [0]" xfId="53"/>
    <cellStyle name="Comma_laroux" xfId="54"/>
    <cellStyle name="Currency_laroux" xfId="55"/>
    <cellStyle name="常规 2" xfId="56"/>
  </cellStyles>
  <tableStyles count="0" defaultTableStyle="TableStyleMedium9"/>
  <colors>
    <mruColors>
      <color rgb="00CCFFCC"/>
    </mruColors>
  </color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64"/>
  <sheetViews>
    <sheetView tabSelected="1" workbookViewId="0">
      <pane xSplit="3" ySplit="4" topLeftCell="D5" activePane="bottomRight" state="frozen"/>
      <selection/>
      <selection pane="topRight"/>
      <selection pane="bottomLeft"/>
      <selection pane="bottomRight" activeCell="B7" sqref="B7"/>
    </sheetView>
  </sheetViews>
  <sheetFormatPr defaultColWidth="9" defaultRowHeight="14.25" outlineLevelCol="2"/>
  <cols>
    <col min="1" max="1" width="16.625" customWidth="1"/>
    <col min="2" max="2" width="23.25" style="3" customWidth="1"/>
    <col min="3" max="3" width="25" customWidth="1"/>
    <col min="4" max="4" width="5" customWidth="1"/>
  </cols>
  <sheetData>
    <row r="1" s="1" customFormat="1" ht="24.95" customHeight="1" spans="1:3">
      <c r="A1" s="4" t="s">
        <v>0</v>
      </c>
      <c r="B1" s="4"/>
      <c r="C1" s="5"/>
    </row>
    <row r="2" s="1" customFormat="1" ht="17.25" customHeight="1" spans="1:3">
      <c r="A2" s="6"/>
      <c r="B2" s="6"/>
      <c r="C2" s="7" t="s">
        <v>1</v>
      </c>
    </row>
    <row r="3" s="1" customFormat="1" ht="20.25" customHeight="1" spans="1:3">
      <c r="A3" s="8" t="s">
        <v>2</v>
      </c>
      <c r="B3" s="9" t="s">
        <v>3</v>
      </c>
      <c r="C3" s="8" t="s">
        <v>4</v>
      </c>
    </row>
    <row r="4" s="1" customFormat="1" ht="19.5" customHeight="1" spans="1:3">
      <c r="A4" s="10" t="s">
        <v>5</v>
      </c>
      <c r="B4" s="11">
        <f>SUM(B5,B12,B19,B25,B29,B36,B43,B49,B55,B64)</f>
        <v>1386</v>
      </c>
      <c r="C4" s="12"/>
    </row>
    <row r="5" s="1" customFormat="1" ht="12.75" customHeight="1" spans="1:3">
      <c r="A5" s="13" t="s">
        <v>6</v>
      </c>
      <c r="B5" s="14">
        <f>SUM(B6,B9:B11)</f>
        <v>297</v>
      </c>
      <c r="C5" s="15"/>
    </row>
    <row r="6" s="2" customFormat="1" ht="18" customHeight="1" spans="1:3">
      <c r="A6" s="16" t="s">
        <v>7</v>
      </c>
      <c r="B6" s="11">
        <f>96+29+43</f>
        <v>168</v>
      </c>
      <c r="C6" s="17"/>
    </row>
    <row r="7" s="2" customFormat="1" ht="16.5" customHeight="1" spans="1:3">
      <c r="A7" s="16" t="s">
        <v>8</v>
      </c>
      <c r="B7" s="11">
        <v>29</v>
      </c>
      <c r="C7" s="17"/>
    </row>
    <row r="8" s="2" customFormat="1" ht="16.5" customHeight="1" spans="1:3">
      <c r="A8" s="16" t="s">
        <v>9</v>
      </c>
      <c r="B8" s="11">
        <v>43</v>
      </c>
      <c r="C8" s="17"/>
    </row>
    <row r="9" s="2" customFormat="1" ht="12.75" customHeight="1" spans="1:3">
      <c r="A9" s="16" t="s">
        <v>10</v>
      </c>
      <c r="B9" s="11">
        <v>55</v>
      </c>
      <c r="C9" s="17"/>
    </row>
    <row r="10" s="2" customFormat="1" ht="12.75" customHeight="1" spans="1:3">
      <c r="A10" s="16" t="s">
        <v>11</v>
      </c>
      <c r="B10" s="11">
        <v>37</v>
      </c>
      <c r="C10" s="17"/>
    </row>
    <row r="11" s="2" customFormat="1" ht="12.75" customHeight="1" spans="1:3">
      <c r="A11" s="16" t="s">
        <v>12</v>
      </c>
      <c r="B11" s="11">
        <v>37</v>
      </c>
      <c r="C11" s="17"/>
    </row>
    <row r="12" s="1" customFormat="1" ht="12.75" customHeight="1" spans="1:3">
      <c r="A12" s="13" t="s">
        <v>13</v>
      </c>
      <c r="B12" s="14">
        <f>SUM(B13:B18)</f>
        <v>213</v>
      </c>
      <c r="C12" s="15"/>
    </row>
    <row r="13" s="2" customFormat="1" ht="12.75" customHeight="1" spans="1:3">
      <c r="A13" s="16" t="s">
        <v>14</v>
      </c>
      <c r="B13" s="11">
        <v>82</v>
      </c>
      <c r="C13" s="17"/>
    </row>
    <row r="14" s="2" customFormat="1" ht="12.75" customHeight="1" spans="1:3">
      <c r="A14" s="16" t="s">
        <v>15</v>
      </c>
      <c r="B14" s="11">
        <v>18</v>
      </c>
      <c r="C14" s="17"/>
    </row>
    <row r="15" s="2" customFormat="1" ht="12.75" customHeight="1" spans="1:3">
      <c r="A15" s="16" t="s">
        <v>16</v>
      </c>
      <c r="B15" s="11">
        <v>24</v>
      </c>
      <c r="C15" s="17"/>
    </row>
    <row r="16" s="2" customFormat="1" ht="12.75" customHeight="1" spans="1:3">
      <c r="A16" s="16" t="s">
        <v>17</v>
      </c>
      <c r="B16" s="11">
        <v>32</v>
      </c>
      <c r="C16" s="17"/>
    </row>
    <row r="17" s="2" customFormat="1" ht="12.75" customHeight="1" spans="1:3">
      <c r="A17" s="16" t="s">
        <v>18</v>
      </c>
      <c r="B17" s="11">
        <v>34</v>
      </c>
      <c r="C17" s="17"/>
    </row>
    <row r="18" s="2" customFormat="1" ht="12.75" customHeight="1" spans="1:3">
      <c r="A18" s="16" t="s">
        <v>19</v>
      </c>
      <c r="B18" s="11">
        <v>23</v>
      </c>
      <c r="C18" s="17"/>
    </row>
    <row r="19" s="1" customFormat="1" ht="12.75" customHeight="1" spans="1:3">
      <c r="A19" s="13" t="s">
        <v>20</v>
      </c>
      <c r="B19" s="14">
        <f>SUM(B20:B24)</f>
        <v>164</v>
      </c>
      <c r="C19" s="15"/>
    </row>
    <row r="20" s="2" customFormat="1" ht="12.75" customHeight="1" spans="1:3">
      <c r="A20" s="16" t="s">
        <v>21</v>
      </c>
      <c r="B20" s="11">
        <v>25</v>
      </c>
      <c r="C20" s="17"/>
    </row>
    <row r="21" s="2" customFormat="1" ht="12.75" customHeight="1" spans="1:3">
      <c r="A21" s="16" t="s">
        <v>22</v>
      </c>
      <c r="B21" s="11">
        <v>43</v>
      </c>
      <c r="C21" s="17"/>
    </row>
    <row r="22" s="2" customFormat="1" ht="12.75" customHeight="1" spans="1:3">
      <c r="A22" s="16" t="s">
        <v>23</v>
      </c>
      <c r="B22" s="11">
        <v>25</v>
      </c>
      <c r="C22" s="17"/>
    </row>
    <row r="23" s="2" customFormat="1" ht="12.75" customHeight="1" spans="1:3">
      <c r="A23" s="16" t="s">
        <v>24</v>
      </c>
      <c r="B23" s="11">
        <v>25</v>
      </c>
      <c r="C23" s="17"/>
    </row>
    <row r="24" s="2" customFormat="1" ht="12.75" customHeight="1" spans="1:3">
      <c r="A24" s="18" t="s">
        <v>25</v>
      </c>
      <c r="B24" s="11">
        <v>46</v>
      </c>
      <c r="C24" s="17"/>
    </row>
    <row r="25" s="1" customFormat="1" ht="12.75" customHeight="1" spans="1:3">
      <c r="A25" s="13" t="s">
        <v>26</v>
      </c>
      <c r="B25" s="14">
        <f>SUM(B26:B28)</f>
        <v>66</v>
      </c>
      <c r="C25" s="15"/>
    </row>
    <row r="26" s="2" customFormat="1" ht="12.75" customHeight="1" spans="1:3">
      <c r="A26" s="16" t="s">
        <v>27</v>
      </c>
      <c r="B26" s="11">
        <v>22</v>
      </c>
      <c r="C26" s="17"/>
    </row>
    <row r="27" s="2" customFormat="1" ht="12.75" customHeight="1" spans="1:3">
      <c r="A27" s="16" t="s">
        <v>28</v>
      </c>
      <c r="B27" s="11">
        <v>23</v>
      </c>
      <c r="C27" s="17"/>
    </row>
    <row r="28" s="2" customFormat="1" ht="12.75" customHeight="1" spans="1:3">
      <c r="A28" s="16" t="s">
        <v>29</v>
      </c>
      <c r="B28" s="11">
        <v>21</v>
      </c>
      <c r="C28" s="17"/>
    </row>
    <row r="29" s="1" customFormat="1" ht="12.75" customHeight="1" spans="1:3">
      <c r="A29" s="13" t="s">
        <v>30</v>
      </c>
      <c r="B29" s="14">
        <f>SUM(B30:B35)</f>
        <v>138</v>
      </c>
      <c r="C29" s="15"/>
    </row>
    <row r="30" s="2" customFormat="1" ht="12.75" customHeight="1" spans="1:3">
      <c r="A30" s="16" t="s">
        <v>31</v>
      </c>
      <c r="B30" s="11">
        <v>21</v>
      </c>
      <c r="C30" s="17"/>
    </row>
    <row r="31" s="2" customFormat="1" ht="12.75" customHeight="1" spans="1:3">
      <c r="A31" s="16" t="s">
        <v>32</v>
      </c>
      <c r="B31" s="11">
        <v>20</v>
      </c>
      <c r="C31" s="17"/>
    </row>
    <row r="32" s="2" customFormat="1" ht="12.75" customHeight="1" spans="1:3">
      <c r="A32" s="16" t="s">
        <v>33</v>
      </c>
      <c r="B32" s="11">
        <v>28</v>
      </c>
      <c r="C32" s="17"/>
    </row>
    <row r="33" s="2" customFormat="1" ht="12.75" customHeight="1" spans="1:3">
      <c r="A33" s="16" t="s">
        <v>34</v>
      </c>
      <c r="B33" s="11">
        <v>22</v>
      </c>
      <c r="C33" s="17"/>
    </row>
    <row r="34" s="2" customFormat="1" ht="12.75" customHeight="1" spans="1:3">
      <c r="A34" s="16" t="s">
        <v>35</v>
      </c>
      <c r="B34" s="11">
        <v>16</v>
      </c>
      <c r="C34" s="17"/>
    </row>
    <row r="35" s="2" customFormat="1" ht="12.75" customHeight="1" spans="1:3">
      <c r="A35" s="19" t="s">
        <v>36</v>
      </c>
      <c r="B35" s="11">
        <v>31</v>
      </c>
      <c r="C35" s="20"/>
    </row>
    <row r="36" s="1" customFormat="1" ht="12.75" customHeight="1" spans="1:3">
      <c r="A36" s="13" t="s">
        <v>37</v>
      </c>
      <c r="B36" s="14">
        <f>SUM(B37,B39:B42)</f>
        <v>89</v>
      </c>
      <c r="C36" s="15"/>
    </row>
    <row r="37" s="2" customFormat="1" ht="12.75" customHeight="1" spans="1:3">
      <c r="A37" s="16" t="s">
        <v>38</v>
      </c>
      <c r="B37" s="11">
        <f>17+16</f>
        <v>33</v>
      </c>
      <c r="C37" s="17"/>
    </row>
    <row r="38" s="2" customFormat="1" ht="12.75" customHeight="1" spans="1:3">
      <c r="A38" s="16" t="s">
        <v>39</v>
      </c>
      <c r="B38" s="11">
        <v>16</v>
      </c>
      <c r="C38" s="17"/>
    </row>
    <row r="39" s="2" customFormat="1" ht="12.75" customHeight="1" spans="1:3">
      <c r="A39" s="16" t="s">
        <v>40</v>
      </c>
      <c r="B39" s="11">
        <v>18</v>
      </c>
      <c r="C39" s="17"/>
    </row>
    <row r="40" s="2" customFormat="1" ht="12.75" customHeight="1" spans="1:3">
      <c r="A40" s="16" t="s">
        <v>41</v>
      </c>
      <c r="B40" s="11">
        <v>11</v>
      </c>
      <c r="C40" s="17"/>
    </row>
    <row r="41" s="2" customFormat="1" ht="12.75" customHeight="1" spans="1:3">
      <c r="A41" s="16" t="s">
        <v>42</v>
      </c>
      <c r="B41" s="11">
        <v>10</v>
      </c>
      <c r="C41" s="17"/>
    </row>
    <row r="42" s="2" customFormat="1" ht="12.75" customHeight="1" spans="1:3">
      <c r="A42" s="16" t="s">
        <v>43</v>
      </c>
      <c r="B42" s="11">
        <v>17</v>
      </c>
      <c r="C42" s="17"/>
    </row>
    <row r="43" s="1" customFormat="1" ht="12.75" customHeight="1" spans="1:3">
      <c r="A43" s="13" t="s">
        <v>44</v>
      </c>
      <c r="B43" s="14">
        <f>SUM(B44:B48)</f>
        <v>129</v>
      </c>
      <c r="C43" s="15"/>
    </row>
    <row r="44" s="2" customFormat="1" ht="12.75" customHeight="1" spans="1:3">
      <c r="A44" s="16" t="s">
        <v>45</v>
      </c>
      <c r="B44" s="11">
        <v>29</v>
      </c>
      <c r="C44" s="17"/>
    </row>
    <row r="45" s="2" customFormat="1" ht="12.75" customHeight="1" spans="1:3">
      <c r="A45" s="16" t="s">
        <v>46</v>
      </c>
      <c r="B45" s="11">
        <v>31</v>
      </c>
      <c r="C45" s="17"/>
    </row>
    <row r="46" s="2" customFormat="1" ht="12.75" customHeight="1" spans="1:3">
      <c r="A46" s="16" t="s">
        <v>47</v>
      </c>
      <c r="B46" s="11">
        <v>30</v>
      </c>
      <c r="C46" s="17"/>
    </row>
    <row r="47" s="2" customFormat="1" ht="12.75" customHeight="1" spans="1:3">
      <c r="A47" s="16" t="s">
        <v>48</v>
      </c>
      <c r="B47" s="11">
        <v>18</v>
      </c>
      <c r="C47" s="17"/>
    </row>
    <row r="48" s="2" customFormat="1" ht="12.75" customHeight="1" spans="1:3">
      <c r="A48" s="16" t="s">
        <v>49</v>
      </c>
      <c r="B48" s="11">
        <v>21</v>
      </c>
      <c r="C48" s="17"/>
    </row>
    <row r="49" s="1" customFormat="1" ht="12.75" customHeight="1" spans="1:3">
      <c r="A49" s="13" t="s">
        <v>50</v>
      </c>
      <c r="B49" s="14">
        <f>SUM(B50:B54)</f>
        <v>137</v>
      </c>
      <c r="C49" s="15"/>
    </row>
    <row r="50" s="2" customFormat="1" ht="12.75" customHeight="1" spans="1:3">
      <c r="A50" s="16" t="s">
        <v>51</v>
      </c>
      <c r="B50" s="11">
        <v>27</v>
      </c>
      <c r="C50" s="17"/>
    </row>
    <row r="51" s="2" customFormat="1" ht="12.75" customHeight="1" spans="1:3">
      <c r="A51" s="16" t="s">
        <v>52</v>
      </c>
      <c r="B51" s="11">
        <v>31</v>
      </c>
      <c r="C51" s="17"/>
    </row>
    <row r="52" s="2" customFormat="1" ht="12.75" customHeight="1" spans="1:3">
      <c r="A52" s="16" t="s">
        <v>53</v>
      </c>
      <c r="B52" s="11">
        <v>32</v>
      </c>
      <c r="C52" s="17"/>
    </row>
    <row r="53" s="2" customFormat="1" ht="12.75" customHeight="1" spans="1:3">
      <c r="A53" s="16" t="s">
        <v>54</v>
      </c>
      <c r="B53" s="11">
        <v>15</v>
      </c>
      <c r="C53" s="17"/>
    </row>
    <row r="54" s="2" customFormat="1" ht="12.75" customHeight="1" spans="1:3">
      <c r="A54" s="16" t="s">
        <v>55</v>
      </c>
      <c r="B54" s="11">
        <v>32</v>
      </c>
      <c r="C54" s="17"/>
    </row>
    <row r="55" s="1" customFormat="1" ht="12.75" customHeight="1" spans="1:3">
      <c r="A55" s="13" t="s">
        <v>56</v>
      </c>
      <c r="B55" s="14">
        <f>SUM(B56:B63)</f>
        <v>145</v>
      </c>
      <c r="C55" s="15"/>
    </row>
    <row r="56" s="2" customFormat="1" ht="12.75" customHeight="1" spans="1:3">
      <c r="A56" s="16" t="s">
        <v>57</v>
      </c>
      <c r="B56" s="11">
        <v>17</v>
      </c>
      <c r="C56" s="17"/>
    </row>
    <row r="57" s="2" customFormat="1" ht="12.75" customHeight="1" spans="1:3">
      <c r="A57" s="16" t="s">
        <v>58</v>
      </c>
      <c r="B57" s="11">
        <v>20</v>
      </c>
      <c r="C57" s="17"/>
    </row>
    <row r="58" s="2" customFormat="1" ht="12.75" customHeight="1" spans="1:3">
      <c r="A58" s="16" t="s">
        <v>59</v>
      </c>
      <c r="B58" s="11">
        <v>15</v>
      </c>
      <c r="C58" s="17"/>
    </row>
    <row r="59" s="2" customFormat="1" ht="12.75" customHeight="1" spans="1:3">
      <c r="A59" s="16" t="s">
        <v>60</v>
      </c>
      <c r="B59" s="11">
        <v>12</v>
      </c>
      <c r="C59" s="17"/>
    </row>
    <row r="60" s="2" customFormat="1" ht="12.75" customHeight="1" spans="1:3">
      <c r="A60" s="16" t="s">
        <v>61</v>
      </c>
      <c r="B60" s="11">
        <v>14</v>
      </c>
      <c r="C60" s="17"/>
    </row>
    <row r="61" s="2" customFormat="1" ht="12.75" customHeight="1" spans="1:3">
      <c r="A61" s="16" t="s">
        <v>62</v>
      </c>
      <c r="B61" s="11">
        <v>25</v>
      </c>
      <c r="C61" s="17"/>
    </row>
    <row r="62" s="2" customFormat="1" ht="12.75" customHeight="1" spans="1:3">
      <c r="A62" s="16" t="s">
        <v>63</v>
      </c>
      <c r="B62" s="11">
        <v>16</v>
      </c>
      <c r="C62" s="17"/>
    </row>
    <row r="63" s="2" customFormat="1" ht="12.75" customHeight="1" spans="1:3">
      <c r="A63" s="16" t="s">
        <v>64</v>
      </c>
      <c r="B63" s="11">
        <v>26</v>
      </c>
      <c r="C63" s="17"/>
    </row>
    <row r="64" s="1" customFormat="1" ht="12.75" customHeight="1" spans="1:3">
      <c r="A64" s="21" t="s">
        <v>65</v>
      </c>
      <c r="B64" s="22">
        <v>8</v>
      </c>
      <c r="C64" s="23"/>
    </row>
  </sheetData>
  <mergeCells count="1">
    <mergeCell ref="A1:C1"/>
  </mergeCells>
  <printOptions horizontalCentered="1" verticalCentered="1"/>
  <pageMargins left="0.550694444444444" right="0.550694444444444" top="0" bottom="0" header="0.511805555555556" footer="0.511805555555556"/>
  <pageSetup paperSize="9" scale="90" firstPageNumber="4294963191" orientation="portrait" useFirstPageNumber="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资金分配表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user</cp:lastModifiedBy>
  <dcterms:created xsi:type="dcterms:W3CDTF">2013-07-09T01:10:00Z</dcterms:created>
  <cp:lastPrinted>2017-05-18T01:35:00Z</cp:lastPrinted>
  <dcterms:modified xsi:type="dcterms:W3CDTF">2017-12-13T02:01:13Z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