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23535" windowHeight="991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148" i="1"/>
  <c r="B148"/>
  <c r="E133"/>
  <c r="B133"/>
  <c r="E122"/>
  <c r="B122"/>
  <c r="E103"/>
  <c r="B103"/>
  <c r="E80"/>
  <c r="B80"/>
  <c r="E59"/>
  <c r="B59"/>
  <c r="B6" s="1"/>
  <c r="E30"/>
  <c r="B30"/>
  <c r="E7"/>
  <c r="B7"/>
  <c r="E6"/>
</calcChain>
</file>

<file path=xl/comments1.xml><?xml version="1.0" encoding="utf-8"?>
<comments xmlns="http://schemas.openxmlformats.org/spreadsheetml/2006/main">
  <authors>
    <author>位长辉</author>
  </authors>
  <commentList>
    <comment ref="E12" authorId="0">
      <text>
        <r>
          <rPr>
            <b/>
            <sz val="9"/>
            <color indexed="81"/>
            <rFont val="宋体"/>
            <family val="3"/>
            <charset val="134"/>
          </rPr>
          <t>位长辉</t>
        </r>
        <r>
          <rPr>
            <b/>
            <sz val="9"/>
            <color indexed="81"/>
            <rFont val="Tahoma"/>
            <family val="2"/>
          </rPr>
          <t>:</t>
        </r>
        <r>
          <rPr>
            <sz val="9"/>
            <color indexed="81"/>
            <rFont val="Tahoma"/>
            <family val="2"/>
          </rPr>
          <t xml:space="preserve">
</t>
        </r>
        <r>
          <rPr>
            <sz val="9"/>
            <color indexed="81"/>
            <rFont val="宋体"/>
            <family val="3"/>
            <charset val="134"/>
          </rPr>
          <t>原数</t>
        </r>
        <r>
          <rPr>
            <sz val="9"/>
            <color indexed="81"/>
            <rFont val="Tahoma"/>
            <family val="2"/>
          </rPr>
          <t xml:space="preserve">106.315
</t>
        </r>
      </text>
    </comment>
    <comment ref="E21" authorId="0">
      <text>
        <r>
          <rPr>
            <b/>
            <sz val="9"/>
            <color indexed="81"/>
            <rFont val="宋体"/>
            <family val="3"/>
            <charset val="134"/>
          </rPr>
          <t>位长辉</t>
        </r>
        <r>
          <rPr>
            <b/>
            <sz val="9"/>
            <color indexed="81"/>
            <rFont val="Tahoma"/>
            <family val="2"/>
          </rPr>
          <t>:</t>
        </r>
        <r>
          <rPr>
            <sz val="9"/>
            <color indexed="81"/>
            <rFont val="Tahoma"/>
            <family val="2"/>
          </rPr>
          <t xml:space="preserve">
</t>
        </r>
        <r>
          <rPr>
            <sz val="9"/>
            <color indexed="81"/>
            <rFont val="宋体"/>
            <family val="3"/>
            <charset val="134"/>
          </rPr>
          <t>原数</t>
        </r>
        <r>
          <rPr>
            <sz val="9"/>
            <color indexed="81"/>
            <rFont val="Tahoma"/>
            <family val="2"/>
          </rPr>
          <t>631.5425</t>
        </r>
      </text>
    </comment>
    <comment ref="E64" authorId="0">
      <text>
        <r>
          <rPr>
            <b/>
            <sz val="9"/>
            <color indexed="81"/>
            <rFont val="宋体"/>
            <family val="3"/>
            <charset val="134"/>
          </rPr>
          <t>位长辉</t>
        </r>
        <r>
          <rPr>
            <b/>
            <sz val="9"/>
            <color indexed="81"/>
            <rFont val="Tahoma"/>
            <family val="2"/>
          </rPr>
          <t>:</t>
        </r>
        <r>
          <rPr>
            <sz val="9"/>
            <color indexed="81"/>
            <rFont val="Tahoma"/>
            <family val="2"/>
          </rPr>
          <t xml:space="preserve">
</t>
        </r>
        <r>
          <rPr>
            <sz val="9"/>
            <color indexed="81"/>
            <rFont val="宋体"/>
            <family val="3"/>
            <charset val="134"/>
          </rPr>
          <t>原数为</t>
        </r>
        <r>
          <rPr>
            <sz val="9"/>
            <color indexed="81"/>
            <rFont val="Tahoma"/>
            <family val="2"/>
          </rPr>
          <t xml:space="preserve">37.1425
</t>
        </r>
      </text>
    </comment>
  </commentList>
</comments>
</file>

<file path=xl/sharedStrings.xml><?xml version="1.0" encoding="utf-8"?>
<sst xmlns="http://schemas.openxmlformats.org/spreadsheetml/2006/main" count="576" uniqueCount="209">
  <si>
    <t>附件：</t>
    <phoneticPr fontId="1" type="noConversion"/>
  </si>
  <si>
    <t>单位：万元</t>
  </si>
  <si>
    <t>市县名称</t>
  </si>
  <si>
    <t>提前下达资金额度</t>
    <phoneticPr fontId="1" type="noConversion"/>
  </si>
  <si>
    <t>财政资金补助</t>
    <phoneticPr fontId="1" type="noConversion"/>
  </si>
  <si>
    <t>备注</t>
  </si>
  <si>
    <t>项目建设内容</t>
    <phoneticPr fontId="1" type="noConversion"/>
  </si>
  <si>
    <t>项目主管单位</t>
  </si>
  <si>
    <t>补助资金</t>
  </si>
  <si>
    <t>合计</t>
    <phoneticPr fontId="1" type="noConversion"/>
  </si>
  <si>
    <t>长春市</t>
  </si>
  <si>
    <t xml:space="preserve">    市本级</t>
    <phoneticPr fontId="1" type="noConversion"/>
  </si>
  <si>
    <t>1.长春市农业委员会开展农产品质量安全专项整治与市辖区蔬菜生产基地速测筛查产地准出试点12万元；2.长春市农产品质量安全与检测中心开展监测：（1）水果例行监测40万元。预计对9个市州的抽检样品720个，分4次进行，每次监测180个样品；（2）夏季露地蔬菜和秋季蔬菜专项监测45万元。总体抽检样品900（抽检夏季露地蔬菜样品630个，秋季蔬菜样品270个，按单个样品检测成本按500元）</t>
    <phoneticPr fontId="1" type="noConversion"/>
  </si>
  <si>
    <t>农产品质量安全监管处</t>
  </si>
  <si>
    <t>农产品质量安全项目</t>
  </si>
  <si>
    <t xml:space="preserve">    九台区</t>
    <phoneticPr fontId="1" type="noConversion"/>
  </si>
  <si>
    <t>水稻控药控水试点</t>
  </si>
  <si>
    <t>吉林省农业委员会农业处</t>
  </si>
  <si>
    <t>三控项目试验点</t>
  </si>
  <si>
    <t>水稻稻瘟病飞防作业补助</t>
  </si>
  <si>
    <t>水稻稻瘟病飞防作业试点</t>
  </si>
  <si>
    <t>建设20吨水稻智能催芽育苗车间3栋</t>
    <phoneticPr fontId="1" type="noConversion"/>
  </si>
  <si>
    <t>水稻智能催芽育苗车间</t>
    <phoneticPr fontId="1" type="noConversion"/>
  </si>
  <si>
    <t>计划机械化保护性耕作面积4.2526万亩</t>
    <phoneticPr fontId="1" type="noConversion"/>
  </si>
  <si>
    <t>农委农机处</t>
  </si>
  <si>
    <t>机械化保护性耕作技术推广项目</t>
    <phoneticPr fontId="1" type="noConversion"/>
  </si>
  <si>
    <t>九台区农业局省级农产品质量安全县创建试点。</t>
  </si>
  <si>
    <t xml:space="preserve">    双阳区</t>
    <phoneticPr fontId="1" type="noConversion"/>
  </si>
  <si>
    <t>县建成覆盖辖区的服务网络，提供农村土地流转登记备案、信息收集发布等服务</t>
  </si>
  <si>
    <t>省农村经济管理站</t>
  </si>
  <si>
    <t>农村土地适度规模经营</t>
  </si>
  <si>
    <t>德惠市</t>
  </si>
  <si>
    <t>德惠市农业局省级农产品质量安全县创建试点</t>
  </si>
  <si>
    <t>食用菌机械设备更新及相关基础设施建设</t>
  </si>
  <si>
    <t>委园艺特产处</t>
  </si>
  <si>
    <t>食用菌产业发展</t>
  </si>
  <si>
    <t>农安县</t>
  </si>
  <si>
    <t>玉米控肥控水试点、水稻控药控水试点各15万元</t>
  </si>
  <si>
    <t>计划机械化保护性耕作面积25.2617万亩</t>
    <phoneticPr fontId="1" type="noConversion"/>
  </si>
  <si>
    <t>机械化保护性耕作技术推广项目</t>
  </si>
  <si>
    <t>食用菌温室改造、扩建；园区基础配套设施</t>
    <phoneticPr fontId="1" type="noConversion"/>
  </si>
  <si>
    <t>食用菌产业发展</t>
    <phoneticPr fontId="1" type="noConversion"/>
  </si>
  <si>
    <t>榆树市</t>
  </si>
  <si>
    <t>建设水稻智能催芽育苗车间30吨车间1栋，20吨车间4栋</t>
    <phoneticPr fontId="1" type="noConversion"/>
  </si>
  <si>
    <t>榆树市农业局国家级农产品质量安全县创建</t>
  </si>
  <si>
    <t>食用菌园区土建工程、仪器设备购置等</t>
  </si>
  <si>
    <t>泗河镇圆葱之乡建设，主要用于购置生产所需设备、推广应用新技术和产业宣传所需物资、精深加工企业所需仪器等方面。</t>
  </si>
  <si>
    <t>委会园艺特产处</t>
  </si>
  <si>
    <t>特产之乡建设</t>
  </si>
  <si>
    <t>吉林市</t>
  </si>
  <si>
    <t>农业技术推广部门用于测土配方施肥手机信息服务</t>
  </si>
  <si>
    <t>测土配方施肥手机信息服务技术</t>
  </si>
  <si>
    <t>地区级智慧农业分平台建设</t>
  </si>
  <si>
    <t>吉林省农村经济信息中心</t>
  </si>
  <si>
    <t>农业信息技术集成示范推广</t>
  </si>
  <si>
    <t>吉林市农业委员会开展农产品质量安全专项整治与市辖区蔬菜生产基地速测筛查产地准出试点</t>
  </si>
  <si>
    <t xml:space="preserve">    龙潭区</t>
    <phoneticPr fontId="1" type="noConversion"/>
  </si>
  <si>
    <t xml:space="preserve">    丰满区</t>
    <phoneticPr fontId="1" type="noConversion"/>
  </si>
  <si>
    <t>食用菌园区菌袋生产线改造</t>
  </si>
  <si>
    <t>1个林蛙新型养殖模式示范项目，用于三池、看护房、道路</t>
    <phoneticPr fontId="1" type="noConversion"/>
  </si>
  <si>
    <t>吉林省园艺特产管理站</t>
  </si>
  <si>
    <t>特色产业发展---林蛙项目</t>
    <phoneticPr fontId="1" type="noConversion"/>
  </si>
  <si>
    <t xml:space="preserve">    船营区</t>
    <phoneticPr fontId="1" type="noConversion"/>
  </si>
  <si>
    <t>建设水稻智能催芽育苗20吨车间1栋</t>
    <phoneticPr fontId="1" type="noConversion"/>
  </si>
  <si>
    <t xml:space="preserve">    昌邑区</t>
    <phoneticPr fontId="1" type="noConversion"/>
  </si>
  <si>
    <t>水稻智能催芽育苗车间</t>
  </si>
  <si>
    <t>永吉县</t>
  </si>
  <si>
    <t>中新食品区建设水稻智能催芽育苗20吨车间1栋</t>
    <phoneticPr fontId="1" type="noConversion"/>
  </si>
  <si>
    <t>永吉县农业局省级农产品质量安全县创建试点</t>
  </si>
  <si>
    <t>林蛙1个新型养殖模式示范项目，用于三池、看护房、道路</t>
    <phoneticPr fontId="1" type="noConversion"/>
  </si>
  <si>
    <t>“长白山人参”品牌产品开发</t>
  </si>
  <si>
    <t>吉林省参茸办公室</t>
  </si>
  <si>
    <t>特色产业发展---人参项目</t>
  </si>
  <si>
    <t>食用菌园区锅炉、拌料机购置及出菇棚建设等</t>
  </si>
  <si>
    <t>蛟河市</t>
  </si>
  <si>
    <t>蛟河市农产品质量安全监督检测中心县级实验室资质认定与机构考核“二合一”认证试点项目</t>
  </si>
  <si>
    <t>食用菌菌棒加工项目，购置育种、检验设备等。</t>
    <phoneticPr fontId="1" type="noConversion"/>
  </si>
  <si>
    <t>磐石市</t>
  </si>
  <si>
    <t>磐石市农业产品质量安全监测站省级农产品质量安全产地准出制度建设试点</t>
  </si>
  <si>
    <t>桦甸市</t>
  </si>
  <si>
    <t>特色产业发展---林蛙项目</t>
  </si>
  <si>
    <t xml:space="preserve">食用菌棚室、养菌室、烘干房、冷库等基础设施建设                                    </t>
  </si>
  <si>
    <t>舒兰市</t>
  </si>
  <si>
    <t>建设20吨车间1栋</t>
  </si>
  <si>
    <t>舒兰市农业局省级农产品质量安全县创建试点</t>
  </si>
  <si>
    <t>四平市</t>
  </si>
  <si>
    <t>四平市农业技术推广部门测土配方施肥手机信息服务</t>
    <phoneticPr fontId="1" type="noConversion"/>
  </si>
  <si>
    <t>测土配方施肥手机信息服务技术</t>
    <phoneticPr fontId="1" type="noConversion"/>
  </si>
  <si>
    <t>四平市农业委员会开展农产品质量安全专项整治与市辖区蔬菜生产基地速测筛查产地准出试点</t>
  </si>
  <si>
    <t xml:space="preserve">    铁西区</t>
    <phoneticPr fontId="1" type="noConversion"/>
  </si>
  <si>
    <t>食用菌标准化园区基础设施建设</t>
  </si>
  <si>
    <t>梨树县</t>
  </si>
  <si>
    <t>玉米控肥控水试点</t>
  </si>
  <si>
    <t>计划机械化保护性耕作面积1.4857万亩</t>
    <phoneticPr fontId="1" type="noConversion"/>
  </si>
  <si>
    <t>梨树县农业环境保护与农村能源管理站省级农产品质量安全产地准出制度建设试点</t>
  </si>
  <si>
    <t>伊通县</t>
  </si>
  <si>
    <t>伊通县农业局省级农产品质量安全县创建试点</t>
  </si>
  <si>
    <t>公主岭市</t>
  </si>
  <si>
    <t>省农业科技示范园实施的新品种和新技术的推广示范展示培训等</t>
  </si>
  <si>
    <t>重大农业技术示范展示补助</t>
  </si>
  <si>
    <t>农业信息技术集成示范推广项目</t>
  </si>
  <si>
    <t>公主岭市农业局国家级农产品质量安全县创建</t>
  </si>
  <si>
    <t>辽源市</t>
  </si>
  <si>
    <t>辽源市农业技术推广部门</t>
  </si>
  <si>
    <t>辽源市农业委员会开展农产品质量安全专项整治与市辖区蔬菜生产基地速测筛查产地准出试点</t>
  </si>
  <si>
    <t xml:space="preserve">    龙山区</t>
    <phoneticPr fontId="1" type="noConversion"/>
  </si>
  <si>
    <t>食用菌菌棒加工项目，购置生产加工设备购置等</t>
    <phoneticPr fontId="1" type="noConversion"/>
  </si>
  <si>
    <t>东丰县</t>
  </si>
  <si>
    <t>东丰县农业生态资源环境与农村能源管理站县级实验室资质认定与机构考核“二合一”认证试点项目</t>
  </si>
  <si>
    <t>东辽县</t>
  </si>
  <si>
    <t>东辽县农业技术推广总站省级农产品质量安全产地准出制度建设试点</t>
  </si>
  <si>
    <t>凌云韭菜之乡建设，主要用于购置生产所需设备、推广应用新技术和产业宣传所需物资、精深加工企业所需仪器等方面。</t>
  </si>
  <si>
    <t>通化市</t>
  </si>
  <si>
    <t>通化市农业技术推广部门测土配方施肥手机信息服务</t>
    <phoneticPr fontId="1" type="noConversion"/>
  </si>
  <si>
    <t>通化市农业委员会开展农产品质量安全专项整治与市辖区蔬菜生产基地速测筛查产地准出试点</t>
  </si>
  <si>
    <t xml:space="preserve">    东昌区</t>
    <phoneticPr fontId="1" type="noConversion"/>
  </si>
  <si>
    <t>东昌区1个林蛙新型养殖模式示范项目，用于三池、看护房、道路</t>
    <phoneticPr fontId="1" type="noConversion"/>
  </si>
  <si>
    <t>食用菌园区建立食用菌菌种研发室</t>
  </si>
  <si>
    <t>集安市</t>
  </si>
  <si>
    <t>人参种植基地建设及“长白山人参”品牌产品开发</t>
  </si>
  <si>
    <t>用于食用菌菌棒加工，改建灭菌锅，购买搅拌机、传送带和铲车等</t>
    <phoneticPr fontId="1" type="noConversion"/>
  </si>
  <si>
    <t>通化县</t>
  </si>
  <si>
    <t>购置香菇生产原料、木屑、菌袋、菌种等</t>
  </si>
  <si>
    <t>柳河县</t>
  </si>
  <si>
    <t>建设水稻智能催芽育苗20吨催芽车间2栋</t>
    <phoneticPr fontId="1" type="noConversion"/>
  </si>
  <si>
    <t>柳河县农业环境保护与农村能源管理站省级农产品质量安全产地准出制度建设试点</t>
  </si>
  <si>
    <t>辉南县</t>
  </si>
  <si>
    <t>水稻稻瘟病飞防无人机作业补助</t>
    <phoneticPr fontId="1" type="noConversion"/>
  </si>
  <si>
    <t>水稻稻瘟病飞防作业试点</t>
    <phoneticPr fontId="1" type="noConversion"/>
  </si>
  <si>
    <t>1个林蛙新型养殖模式示范项目，用于三池、看护房、道路建设</t>
    <phoneticPr fontId="1" type="noConversion"/>
  </si>
  <si>
    <t>辉南县农产品质量安全监督检验中心省级农产品质量安全产地准出制度建设试点</t>
  </si>
  <si>
    <t>梅河口市</t>
  </si>
  <si>
    <t>建设水稻智能催芽育苗20吨催芽车间3栋</t>
    <phoneticPr fontId="1" type="noConversion"/>
  </si>
  <si>
    <t>梅河口市农业局省级农产品质量安全县创建试点</t>
  </si>
  <si>
    <t>食用菌棚室建造、水、电、路、发菌室等配套设施补贴</t>
    <phoneticPr fontId="1" type="noConversion"/>
  </si>
  <si>
    <t>白山市</t>
  </si>
  <si>
    <t>市农业技术推广部门测土配方施肥手机信息服务</t>
    <phoneticPr fontId="1" type="noConversion"/>
  </si>
  <si>
    <t>白山市农业委员会开展农产品质量安全专项整治与市辖区蔬菜生产基地速测筛查产地准出试点</t>
  </si>
  <si>
    <t xml:space="preserve">    江源区</t>
    <phoneticPr fontId="1" type="noConversion"/>
  </si>
  <si>
    <t>食用菌园区基础设施建设</t>
  </si>
  <si>
    <t>区农业技术推广部门测土配方施肥手机信息服务</t>
    <phoneticPr fontId="1" type="noConversion"/>
  </si>
  <si>
    <t xml:space="preserve">    浑江区</t>
    <phoneticPr fontId="1" type="noConversion"/>
  </si>
  <si>
    <t>浑江区1个林蛙产品精深加工项目，用于购置设备等</t>
    <phoneticPr fontId="1" type="noConversion"/>
  </si>
  <si>
    <t xml:space="preserve">食用菌园区基础设施建设及大山合集团菌棒加工项目建设      </t>
  </si>
  <si>
    <t>靖宇县</t>
  </si>
  <si>
    <t>1个9新型养殖模式示范项目，用于三池、看护房、道路</t>
    <phoneticPr fontId="1" type="noConversion"/>
  </si>
  <si>
    <t>人参种植基地建设</t>
  </si>
  <si>
    <t>临江市</t>
  </si>
  <si>
    <t>临江市农产品质量检测中心省级农产品质量安全产地准出制度建设试点</t>
  </si>
  <si>
    <t>抚松县</t>
  </si>
  <si>
    <t>抚松县农业局省级农产品质量安全县创建试点</t>
  </si>
  <si>
    <t>长白县</t>
  </si>
  <si>
    <t>白城市</t>
  </si>
  <si>
    <t>白城市农业技术推广部门测土配方施肥手机信息服务</t>
    <phoneticPr fontId="1" type="noConversion"/>
  </si>
  <si>
    <t>白城市农业委员会开展工农产品质量安全专项整治与市辖区蔬菜生产基地速测筛查产地准出试点</t>
    <phoneticPr fontId="1" type="noConversion"/>
  </si>
  <si>
    <t xml:space="preserve">    洮北区</t>
    <phoneticPr fontId="1" type="noConversion"/>
  </si>
  <si>
    <t>建设水稻智能催芽育苗20吨、30吨车间各1栋</t>
    <phoneticPr fontId="1" type="noConversion"/>
  </si>
  <si>
    <t>农业局省级农产品质量安全县创建试点</t>
    <phoneticPr fontId="1" type="noConversion"/>
  </si>
  <si>
    <t>洮南市</t>
  </si>
  <si>
    <t>农业局省级农产品质量安全县创建试点15万元；洮南市农产品质量监督检验站县级实验室资质认定与机构考核“二合一”认证试点项目6万元</t>
    <phoneticPr fontId="1" type="noConversion"/>
  </si>
  <si>
    <t>黑水镇西瓜之乡建设，主要用于购置生产所需设备、推广应用新技术和产业宣传所需物资、精深加工企业所需仪器等方面</t>
    <phoneticPr fontId="1" type="noConversion"/>
  </si>
  <si>
    <t>大安市</t>
  </si>
  <si>
    <t>大安市农产品质量监督检测中心县级实验室资质认定与机构考核“二合一”认证试点项目</t>
  </si>
  <si>
    <t>镇赉县</t>
  </si>
  <si>
    <t>建设水稻智能催芽育苗100吨、50吨催芽车间各1栋</t>
    <phoneticPr fontId="1" type="noConversion"/>
  </si>
  <si>
    <t>松原市</t>
  </si>
  <si>
    <t>松原市农业技术推广部门测土配方施肥手机信息服务</t>
    <phoneticPr fontId="1" type="noConversion"/>
  </si>
  <si>
    <t>松原市农业委员会开展农产品质量安全专项整治与市辖区蔬菜生产基地速测筛查产地准出试点</t>
  </si>
  <si>
    <t xml:space="preserve">    宁江区</t>
    <phoneticPr fontId="1" type="noConversion"/>
  </si>
  <si>
    <t>宁江区华侨农场水稻稻瘟病飞防无人机作业补助</t>
    <phoneticPr fontId="1" type="noConversion"/>
  </si>
  <si>
    <t>宁江区华侨农场建设水稻智能催芽育苗20吨催芽车间1栋</t>
    <phoneticPr fontId="1" type="noConversion"/>
  </si>
  <si>
    <t>长岭县</t>
  </si>
  <si>
    <t>长岭县农产品质量监督检验站省级农产品质量安全产地准出制度建设试点</t>
  </si>
  <si>
    <t>食用菌园区修路、打井及相关生产辅助设施</t>
  </si>
  <si>
    <t>乾安县</t>
  </si>
  <si>
    <t>前郭县</t>
  </si>
  <si>
    <t>前郭县农业局省级农产品质量安全县创建试点</t>
  </si>
  <si>
    <t>建设水稻智能催芽育苗20吨、30吨催芽车间各1栋</t>
    <phoneticPr fontId="1" type="noConversion"/>
  </si>
  <si>
    <t>计划机械化保护性耕作面积9万亩</t>
    <phoneticPr fontId="1" type="noConversion"/>
  </si>
  <si>
    <t>省农委农机处</t>
  </si>
  <si>
    <t>延边州</t>
  </si>
  <si>
    <t xml:space="preserve">  州本级</t>
  </si>
  <si>
    <t>延边州农业技术推广部门测土配方施肥手机信息服务</t>
    <phoneticPr fontId="1" type="noConversion"/>
  </si>
  <si>
    <t>延边州林管局1个林蛙新型养殖模式示范项目，用于三池、看护房、道路</t>
    <phoneticPr fontId="1" type="noConversion"/>
  </si>
  <si>
    <t>延边州农业委员会开展农产品质量安全专项整治与市辖区蔬菜生产基地速测筛查产地准出试点</t>
  </si>
  <si>
    <t xml:space="preserve">  延吉市</t>
  </si>
  <si>
    <t xml:space="preserve">  敦化市</t>
  </si>
  <si>
    <t>农业技术推广部门测土配方施肥手机信息服务</t>
    <phoneticPr fontId="1" type="noConversion"/>
  </si>
  <si>
    <t>敦化市农业局国家级农产品质量安全县创建</t>
  </si>
  <si>
    <t>黄泥河镇黑木耳之乡建设，主要用于购置生产所需设备、推广应用新技术和产业宣传所需物资、精深加工企业所需仪器等方面。</t>
  </si>
  <si>
    <t xml:space="preserve">  安图县</t>
  </si>
  <si>
    <t>1个林蛙产品精深加工项目，购置设备</t>
    <phoneticPr fontId="1" type="noConversion"/>
  </si>
  <si>
    <t>食用菌园区购置自动装袋机、拌料机、灭菌设备。</t>
  </si>
  <si>
    <t xml:space="preserve">  和龙市</t>
  </si>
  <si>
    <t>食用菌新品种示范基地基础设施建设等</t>
  </si>
  <si>
    <t xml:space="preserve">  汪清县</t>
  </si>
  <si>
    <t>黑木耳生态循环示范区项目，菌棒厂设备更新、黑木耳放基地建设、批发市场修缮、废弃菌棒处理。</t>
  </si>
  <si>
    <t xml:space="preserve">  图们市</t>
  </si>
  <si>
    <t>建设水稻智能催芽育苗30吨催芽车间1栋</t>
    <phoneticPr fontId="1" type="noConversion"/>
  </si>
  <si>
    <t xml:space="preserve">  龙井市</t>
  </si>
  <si>
    <t>老头沟镇苹果梨之乡建设，主要用于购置生产所需设备、推广应用新技术和产业宣传所需物资、精深加工企业所需仪器等方面。</t>
  </si>
  <si>
    <t xml:space="preserve">  珲春市</t>
  </si>
  <si>
    <t>珲春市农产品质量安全监督检测中心省级农产品质量安全产地准出制度建设试点</t>
  </si>
  <si>
    <t>食用菌菌棒扩大生产项目建设</t>
  </si>
  <si>
    <t>建设水稻智能催芽育苗20吨催芽车间1栋</t>
    <phoneticPr fontId="1" type="noConversion"/>
  </si>
  <si>
    <t>长白山管委会</t>
  </si>
  <si>
    <t>长白山管委会环资局开展农产品质量安全专项整治与市辖区蔬菜生产基地速测筛查产地准出试点</t>
  </si>
  <si>
    <t>食用菌储藏室等基础设施建设</t>
  </si>
  <si>
    <t>提前下达2016年省级现代农业发展专项资金分配表（总表不下发）</t>
    <phoneticPr fontId="1" type="noConversion"/>
  </si>
</sst>
</file>

<file path=xl/styles.xml><?xml version="1.0" encoding="utf-8"?>
<styleSheet xmlns="http://schemas.openxmlformats.org/spreadsheetml/2006/main">
  <fonts count="14">
    <font>
      <sz val="11"/>
      <color theme="1"/>
      <name val="宋体"/>
      <family val="2"/>
      <charset val="134"/>
      <scheme val="minor"/>
    </font>
    <font>
      <b/>
      <sz val="9"/>
      <name val="宋体"/>
      <family val="3"/>
      <charset val="134"/>
    </font>
    <font>
      <sz val="9"/>
      <name val="宋体"/>
      <family val="2"/>
      <charset val="134"/>
      <scheme val="minor"/>
    </font>
    <font>
      <sz val="16"/>
      <name val="黑体"/>
      <family val="3"/>
      <charset val="134"/>
    </font>
    <font>
      <sz val="16"/>
      <name val="宋体"/>
      <family val="3"/>
      <charset val="134"/>
    </font>
    <font>
      <sz val="9"/>
      <name val="宋体"/>
      <family val="3"/>
      <charset val="134"/>
    </font>
    <font>
      <b/>
      <sz val="9"/>
      <color theme="1"/>
      <name val="宋体"/>
      <family val="3"/>
      <charset val="134"/>
    </font>
    <font>
      <sz val="9"/>
      <color theme="1"/>
      <name val="宋体"/>
      <family val="3"/>
      <charset val="134"/>
    </font>
    <font>
      <sz val="9"/>
      <color indexed="8"/>
      <name val="宋体"/>
      <family val="3"/>
      <charset val="134"/>
    </font>
    <font>
      <sz val="9"/>
      <name val="仿宋_GB2312"/>
      <family val="3"/>
      <charset val="134"/>
    </font>
    <font>
      <b/>
      <sz val="9"/>
      <color indexed="81"/>
      <name val="宋体"/>
      <family val="3"/>
      <charset val="134"/>
    </font>
    <font>
      <b/>
      <sz val="9"/>
      <color indexed="81"/>
      <name val="Tahoma"/>
      <family val="2"/>
    </font>
    <font>
      <sz val="9"/>
      <color indexed="81"/>
      <name val="Tahoma"/>
      <family val="2"/>
    </font>
    <font>
      <sz val="9"/>
      <color indexed="81"/>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51">
    <xf numFmtId="0" fontId="0" fillId="0" borderId="0" xfId="0">
      <alignment vertical="center"/>
    </xf>
    <xf numFmtId="0" fontId="1" fillId="0" borderId="0" xfId="0" applyFont="1" applyAlignment="1">
      <alignment vertical="center"/>
    </xf>
    <xf numFmtId="0" fontId="1" fillId="0" borderId="0" xfId="0" applyFont="1" applyAlignment="1">
      <alignment vertical="center" wrapText="1"/>
    </xf>
    <xf numFmtId="0" fontId="3" fillId="0" borderId="0" xfId="0" applyFont="1" applyAlignment="1">
      <alignment horizontal="center" vertical="center"/>
    </xf>
    <xf numFmtId="0" fontId="4" fillId="0" borderId="0" xfId="0" applyNumberFormat="1" applyFont="1" applyFill="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7" fillId="2"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1" xfId="0" applyNumberFormat="1" applyFont="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5" fillId="0" borderId="1" xfId="0" applyFont="1" applyBorder="1" applyAlignment="1">
      <alignment horizontal="justify" vertical="center" wrapText="1"/>
    </xf>
    <xf numFmtId="0" fontId="1" fillId="0"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vertical="center" wrapText="1"/>
    </xf>
    <xf numFmtId="0" fontId="9" fillId="0" borderId="1" xfId="0" applyNumberFormat="1" applyFont="1" applyFill="1" applyBorder="1" applyAlignment="1">
      <alignment horizontal="center" vertical="center" wrapText="1"/>
    </xf>
    <xf numFmtId="0" fontId="5" fillId="0" borderId="1" xfId="1" applyFont="1" applyBorder="1" applyAlignment="1">
      <alignment horizontal="left" vertical="center" wrapText="1"/>
    </xf>
    <xf numFmtId="0" fontId="8" fillId="0" borderId="1" xfId="0" applyNumberFormat="1" applyFont="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xf>
  </cellXfs>
  <cellStyles count="2">
    <cellStyle name="常规" xfId="0" builtinId="0"/>
    <cellStyle name="常规_食用菌"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5F5F5"/>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F185"/>
  <sheetViews>
    <sheetView tabSelected="1" workbookViewId="0">
      <selection activeCell="A2" sqref="A2:F2"/>
    </sheetView>
  </sheetViews>
  <sheetFormatPr defaultRowHeight="13.5"/>
  <cols>
    <col min="1" max="1" width="11.5" customWidth="1"/>
    <col min="2" max="2" width="11.625" customWidth="1"/>
    <col min="3" max="3" width="80.375" customWidth="1"/>
    <col min="4" max="4" width="16.25" customWidth="1"/>
    <col min="5" max="5" width="11.25" customWidth="1"/>
    <col min="6" max="6" width="17.125" customWidth="1"/>
  </cols>
  <sheetData>
    <row r="1" spans="1:6">
      <c r="A1" s="1" t="s">
        <v>0</v>
      </c>
      <c r="B1" s="1"/>
      <c r="C1" s="2"/>
      <c r="D1" s="1"/>
      <c r="E1" s="1"/>
      <c r="F1" s="1"/>
    </row>
    <row r="2" spans="1:6" ht="20.25">
      <c r="A2" s="3" t="s">
        <v>208</v>
      </c>
      <c r="B2" s="3"/>
      <c r="C2" s="4"/>
      <c r="D2" s="4"/>
      <c r="E2" s="4"/>
      <c r="F2" s="5"/>
    </row>
    <row r="3" spans="1:6">
      <c r="A3" s="6"/>
      <c r="B3" s="7"/>
      <c r="C3" s="6"/>
      <c r="D3" s="6"/>
      <c r="E3" s="8"/>
      <c r="F3" s="9" t="s">
        <v>1</v>
      </c>
    </row>
    <row r="4" spans="1:6">
      <c r="A4" s="10" t="s">
        <v>2</v>
      </c>
      <c r="B4" s="11" t="s">
        <v>3</v>
      </c>
      <c r="C4" s="10" t="s">
        <v>4</v>
      </c>
      <c r="D4" s="10"/>
      <c r="E4" s="10"/>
      <c r="F4" s="10" t="s">
        <v>5</v>
      </c>
    </row>
    <row r="5" spans="1:6" ht="22.5">
      <c r="A5" s="10"/>
      <c r="B5" s="11"/>
      <c r="C5" s="12" t="s">
        <v>6</v>
      </c>
      <c r="D5" s="12" t="s">
        <v>7</v>
      </c>
      <c r="E5" s="12" t="s">
        <v>8</v>
      </c>
      <c r="F5" s="10"/>
    </row>
    <row r="6" spans="1:6">
      <c r="A6" s="13" t="s">
        <v>9</v>
      </c>
      <c r="B6" s="13">
        <f>SUM(B8:B181)-B30-B59-B73-B80-B103-B122-B133-B148</f>
        <v>8369</v>
      </c>
      <c r="C6" s="14"/>
      <c r="D6" s="15"/>
      <c r="E6" s="13">
        <f>SUM(E8:E181)-E30-E59-E73-E80-E103-E122-E133-E148</f>
        <v>8369</v>
      </c>
      <c r="F6" s="16"/>
    </row>
    <row r="7" spans="1:6">
      <c r="A7" s="17" t="s">
        <v>10</v>
      </c>
      <c r="B7" s="18">
        <f>SUM(B8:B14)</f>
        <v>517.31999999999994</v>
      </c>
      <c r="C7" s="17"/>
      <c r="D7" s="19"/>
      <c r="E7" s="18">
        <f>SUM(E8:E14)</f>
        <v>517.31999999999994</v>
      </c>
      <c r="F7" s="20"/>
    </row>
    <row r="8" spans="1:6" ht="45">
      <c r="A8" s="21" t="s">
        <v>11</v>
      </c>
      <c r="B8" s="22">
        <v>97</v>
      </c>
      <c r="C8" s="19" t="s">
        <v>12</v>
      </c>
      <c r="D8" s="19" t="s">
        <v>13</v>
      </c>
      <c r="E8" s="22">
        <v>97</v>
      </c>
      <c r="F8" s="23" t="s">
        <v>14</v>
      </c>
    </row>
    <row r="9" spans="1:6" ht="33.75">
      <c r="A9" s="24" t="s">
        <v>15</v>
      </c>
      <c r="B9" s="25">
        <v>356.32</v>
      </c>
      <c r="C9" s="19" t="s">
        <v>16</v>
      </c>
      <c r="D9" s="19" t="s">
        <v>17</v>
      </c>
      <c r="E9" s="22">
        <v>15</v>
      </c>
      <c r="F9" s="21" t="s">
        <v>18</v>
      </c>
    </row>
    <row r="10" spans="1:6" ht="33.75">
      <c r="A10" s="24"/>
      <c r="B10" s="25"/>
      <c r="C10" s="19" t="s">
        <v>19</v>
      </c>
      <c r="D10" s="19" t="s">
        <v>17</v>
      </c>
      <c r="E10" s="22">
        <v>100</v>
      </c>
      <c r="F10" s="21" t="s">
        <v>20</v>
      </c>
    </row>
    <row r="11" spans="1:6" ht="33.75">
      <c r="A11" s="24"/>
      <c r="B11" s="25"/>
      <c r="C11" s="19" t="s">
        <v>21</v>
      </c>
      <c r="D11" s="19" t="s">
        <v>17</v>
      </c>
      <c r="E11" s="22">
        <v>120</v>
      </c>
      <c r="F11" s="21" t="s">
        <v>22</v>
      </c>
    </row>
    <row r="12" spans="1:6" ht="33.75">
      <c r="A12" s="24"/>
      <c r="B12" s="25"/>
      <c r="C12" s="19" t="s">
        <v>23</v>
      </c>
      <c r="D12" s="19" t="s">
        <v>24</v>
      </c>
      <c r="E12" s="22">
        <v>106.32</v>
      </c>
      <c r="F12" s="20" t="s">
        <v>25</v>
      </c>
    </row>
    <row r="13" spans="1:6" ht="22.5">
      <c r="A13" s="24"/>
      <c r="B13" s="25"/>
      <c r="C13" s="19" t="s">
        <v>26</v>
      </c>
      <c r="D13" s="19" t="s">
        <v>13</v>
      </c>
      <c r="E13" s="22">
        <v>15</v>
      </c>
      <c r="F13" s="23" t="s">
        <v>14</v>
      </c>
    </row>
    <row r="14" spans="1:6" ht="22.5">
      <c r="A14" s="19" t="s">
        <v>27</v>
      </c>
      <c r="B14" s="22">
        <v>64</v>
      </c>
      <c r="C14" s="26" t="s">
        <v>28</v>
      </c>
      <c r="D14" s="26" t="s">
        <v>29</v>
      </c>
      <c r="E14" s="27">
        <v>64</v>
      </c>
      <c r="F14" s="23" t="s">
        <v>30</v>
      </c>
    </row>
    <row r="15" spans="1:6" ht="33.75">
      <c r="A15" s="24" t="s">
        <v>31</v>
      </c>
      <c r="B15" s="25">
        <v>686</v>
      </c>
      <c r="C15" s="19" t="s">
        <v>16</v>
      </c>
      <c r="D15" s="19" t="s">
        <v>17</v>
      </c>
      <c r="E15" s="22">
        <v>15</v>
      </c>
      <c r="F15" s="21" t="s">
        <v>18</v>
      </c>
    </row>
    <row r="16" spans="1:6" ht="33.75">
      <c r="A16" s="24"/>
      <c r="B16" s="25"/>
      <c r="C16" s="19" t="s">
        <v>19</v>
      </c>
      <c r="D16" s="19" t="s">
        <v>17</v>
      </c>
      <c r="E16" s="22">
        <v>500</v>
      </c>
      <c r="F16" s="21" t="s">
        <v>20</v>
      </c>
    </row>
    <row r="17" spans="1:6" ht="22.5">
      <c r="A17" s="24"/>
      <c r="B17" s="25"/>
      <c r="C17" s="23" t="s">
        <v>32</v>
      </c>
      <c r="D17" s="19" t="s">
        <v>13</v>
      </c>
      <c r="E17" s="22">
        <v>15</v>
      </c>
      <c r="F17" s="23" t="s">
        <v>14</v>
      </c>
    </row>
    <row r="18" spans="1:6" ht="22.5">
      <c r="A18" s="24"/>
      <c r="B18" s="25"/>
      <c r="C18" s="26" t="s">
        <v>28</v>
      </c>
      <c r="D18" s="26" t="s">
        <v>29</v>
      </c>
      <c r="E18" s="27">
        <v>141</v>
      </c>
      <c r="F18" s="23" t="s">
        <v>30</v>
      </c>
    </row>
    <row r="19" spans="1:6" ht="22.5">
      <c r="A19" s="24"/>
      <c r="B19" s="25"/>
      <c r="C19" s="28" t="s">
        <v>33</v>
      </c>
      <c r="D19" s="19" t="s">
        <v>34</v>
      </c>
      <c r="E19" s="22">
        <v>15</v>
      </c>
      <c r="F19" s="21" t="s">
        <v>35</v>
      </c>
    </row>
    <row r="20" spans="1:6" ht="33.75">
      <c r="A20" s="24" t="s">
        <v>36</v>
      </c>
      <c r="B20" s="25">
        <v>842.54</v>
      </c>
      <c r="C20" s="19" t="s">
        <v>37</v>
      </c>
      <c r="D20" s="19" t="s">
        <v>17</v>
      </c>
      <c r="E20" s="22">
        <v>30</v>
      </c>
      <c r="F20" s="21" t="s">
        <v>18</v>
      </c>
    </row>
    <row r="21" spans="1:6" ht="33.75">
      <c r="A21" s="24"/>
      <c r="B21" s="25"/>
      <c r="C21" s="19" t="s">
        <v>38</v>
      </c>
      <c r="D21" s="22" t="s">
        <v>24</v>
      </c>
      <c r="E21" s="29">
        <v>631.54</v>
      </c>
      <c r="F21" s="20" t="s">
        <v>39</v>
      </c>
    </row>
    <row r="22" spans="1:6" ht="22.5">
      <c r="A22" s="24"/>
      <c r="B22" s="25"/>
      <c r="C22" s="26" t="s">
        <v>28</v>
      </c>
      <c r="D22" s="26" t="s">
        <v>29</v>
      </c>
      <c r="E22" s="22">
        <v>166</v>
      </c>
      <c r="F22" s="23" t="s">
        <v>30</v>
      </c>
    </row>
    <row r="23" spans="1:6" ht="22.5">
      <c r="A23" s="24"/>
      <c r="B23" s="25"/>
      <c r="C23" s="28" t="s">
        <v>40</v>
      </c>
      <c r="D23" s="19" t="s">
        <v>34</v>
      </c>
      <c r="E23" s="22">
        <v>15</v>
      </c>
      <c r="F23" s="21" t="s">
        <v>41</v>
      </c>
    </row>
    <row r="24" spans="1:6" ht="33.75">
      <c r="A24" s="30" t="s">
        <v>42</v>
      </c>
      <c r="B24" s="31">
        <v>1005</v>
      </c>
      <c r="C24" s="19" t="s">
        <v>37</v>
      </c>
      <c r="D24" s="19" t="s">
        <v>17</v>
      </c>
      <c r="E24" s="22">
        <v>30</v>
      </c>
      <c r="F24" s="21" t="s">
        <v>18</v>
      </c>
    </row>
    <row r="25" spans="1:6" ht="33.75">
      <c r="A25" s="32"/>
      <c r="B25" s="33"/>
      <c r="C25" s="19" t="s">
        <v>19</v>
      </c>
      <c r="D25" s="19" t="s">
        <v>17</v>
      </c>
      <c r="E25" s="22">
        <v>700</v>
      </c>
      <c r="F25" s="21" t="s">
        <v>20</v>
      </c>
    </row>
    <row r="26" spans="1:6" ht="33.75">
      <c r="A26" s="32"/>
      <c r="B26" s="33"/>
      <c r="C26" s="19" t="s">
        <v>43</v>
      </c>
      <c r="D26" s="19" t="s">
        <v>17</v>
      </c>
      <c r="E26" s="22">
        <v>210</v>
      </c>
      <c r="F26" s="21" t="s">
        <v>22</v>
      </c>
    </row>
    <row r="27" spans="1:6" ht="22.5">
      <c r="A27" s="32"/>
      <c r="B27" s="33"/>
      <c r="C27" s="23" t="s">
        <v>44</v>
      </c>
      <c r="D27" s="19" t="s">
        <v>13</v>
      </c>
      <c r="E27" s="22">
        <v>30</v>
      </c>
      <c r="F27" s="23" t="s">
        <v>14</v>
      </c>
    </row>
    <row r="28" spans="1:6" ht="22.5">
      <c r="A28" s="32"/>
      <c r="B28" s="33"/>
      <c r="C28" s="28" t="s">
        <v>45</v>
      </c>
      <c r="D28" s="19" t="s">
        <v>34</v>
      </c>
      <c r="E28" s="22">
        <v>15</v>
      </c>
      <c r="F28" s="21" t="s">
        <v>35</v>
      </c>
    </row>
    <row r="29" spans="1:6" ht="22.5">
      <c r="A29" s="34"/>
      <c r="B29" s="35"/>
      <c r="C29" s="36" t="s">
        <v>46</v>
      </c>
      <c r="D29" s="21" t="s">
        <v>47</v>
      </c>
      <c r="E29" s="22">
        <v>20</v>
      </c>
      <c r="F29" s="20" t="s">
        <v>48</v>
      </c>
    </row>
    <row r="30" spans="1:6">
      <c r="A30" s="37" t="s">
        <v>49</v>
      </c>
      <c r="B30" s="18">
        <f>SUM(B31:B41)</f>
        <v>194</v>
      </c>
      <c r="C30" s="17"/>
      <c r="D30" s="19"/>
      <c r="E30" s="18">
        <f>SUM(E31:E41)</f>
        <v>194</v>
      </c>
      <c r="F30" s="20"/>
    </row>
    <row r="31" spans="1:6" ht="33.75">
      <c r="A31" s="24" t="s">
        <v>11</v>
      </c>
      <c r="B31" s="25">
        <v>50</v>
      </c>
      <c r="C31" s="19" t="s">
        <v>50</v>
      </c>
      <c r="D31" s="19" t="s">
        <v>17</v>
      </c>
      <c r="E31" s="22">
        <v>10</v>
      </c>
      <c r="F31" s="21" t="s">
        <v>51</v>
      </c>
    </row>
    <row r="32" spans="1:6" ht="33.75">
      <c r="A32" s="24"/>
      <c r="B32" s="25"/>
      <c r="C32" s="19" t="s">
        <v>52</v>
      </c>
      <c r="D32" s="19" t="s">
        <v>53</v>
      </c>
      <c r="E32" s="22">
        <v>30</v>
      </c>
      <c r="F32" s="21" t="s">
        <v>54</v>
      </c>
    </row>
    <row r="33" spans="1:6" ht="22.5">
      <c r="A33" s="24"/>
      <c r="B33" s="25"/>
      <c r="C33" s="23" t="s">
        <v>55</v>
      </c>
      <c r="D33" s="19" t="s">
        <v>13</v>
      </c>
      <c r="E33" s="22">
        <v>10</v>
      </c>
      <c r="F33" s="23" t="s">
        <v>14</v>
      </c>
    </row>
    <row r="34" spans="1:6" ht="33.75">
      <c r="A34" s="21" t="s">
        <v>56</v>
      </c>
      <c r="B34" s="22">
        <v>10</v>
      </c>
      <c r="C34" s="19" t="s">
        <v>50</v>
      </c>
      <c r="D34" s="19" t="s">
        <v>17</v>
      </c>
      <c r="E34" s="22">
        <v>10</v>
      </c>
      <c r="F34" s="21" t="s">
        <v>51</v>
      </c>
    </row>
    <row r="35" spans="1:6" ht="33.75">
      <c r="A35" s="24" t="s">
        <v>57</v>
      </c>
      <c r="B35" s="25">
        <v>34</v>
      </c>
      <c r="C35" s="19" t="s">
        <v>50</v>
      </c>
      <c r="D35" s="19" t="s">
        <v>17</v>
      </c>
      <c r="E35" s="22">
        <v>10</v>
      </c>
      <c r="F35" s="21" t="s">
        <v>51</v>
      </c>
    </row>
    <row r="36" spans="1:6" ht="22.5">
      <c r="A36" s="24"/>
      <c r="B36" s="25"/>
      <c r="C36" s="28" t="s">
        <v>58</v>
      </c>
      <c r="D36" s="19" t="s">
        <v>34</v>
      </c>
      <c r="E36" s="22">
        <v>15</v>
      </c>
      <c r="F36" s="21" t="s">
        <v>35</v>
      </c>
    </row>
    <row r="37" spans="1:6" ht="22.5">
      <c r="A37" s="24"/>
      <c r="B37" s="25"/>
      <c r="C37" s="19" t="s">
        <v>59</v>
      </c>
      <c r="D37" s="26" t="s">
        <v>60</v>
      </c>
      <c r="E37" s="22">
        <v>9</v>
      </c>
      <c r="F37" s="21" t="s">
        <v>61</v>
      </c>
    </row>
    <row r="38" spans="1:6" ht="33.75">
      <c r="A38" s="24" t="s">
        <v>62</v>
      </c>
      <c r="B38" s="25">
        <v>50</v>
      </c>
      <c r="C38" s="19" t="s">
        <v>50</v>
      </c>
      <c r="D38" s="19" t="s">
        <v>17</v>
      </c>
      <c r="E38" s="22">
        <v>10</v>
      </c>
      <c r="F38" s="21" t="s">
        <v>51</v>
      </c>
    </row>
    <row r="39" spans="1:6" ht="33.75">
      <c r="A39" s="24"/>
      <c r="B39" s="25"/>
      <c r="C39" s="19" t="s">
        <v>63</v>
      </c>
      <c r="D39" s="19" t="s">
        <v>17</v>
      </c>
      <c r="E39" s="22">
        <v>40</v>
      </c>
      <c r="F39" s="21" t="s">
        <v>22</v>
      </c>
    </row>
    <row r="40" spans="1:6" ht="33.75">
      <c r="A40" s="24" t="s">
        <v>64</v>
      </c>
      <c r="B40" s="25">
        <v>50</v>
      </c>
      <c r="C40" s="19" t="s">
        <v>50</v>
      </c>
      <c r="D40" s="19" t="s">
        <v>17</v>
      </c>
      <c r="E40" s="22">
        <v>10</v>
      </c>
      <c r="F40" s="21" t="s">
        <v>51</v>
      </c>
    </row>
    <row r="41" spans="1:6" ht="33.75">
      <c r="A41" s="24"/>
      <c r="B41" s="25"/>
      <c r="C41" s="19" t="s">
        <v>63</v>
      </c>
      <c r="D41" s="19" t="s">
        <v>17</v>
      </c>
      <c r="E41" s="22">
        <v>40</v>
      </c>
      <c r="F41" s="21" t="s">
        <v>65</v>
      </c>
    </row>
    <row r="42" spans="1:6" ht="33.75">
      <c r="A42" s="24" t="s">
        <v>66</v>
      </c>
      <c r="B42" s="25">
        <v>307</v>
      </c>
      <c r="C42" s="19" t="s">
        <v>16</v>
      </c>
      <c r="D42" s="19" t="s">
        <v>17</v>
      </c>
      <c r="E42" s="22">
        <v>15</v>
      </c>
      <c r="F42" s="21" t="s">
        <v>18</v>
      </c>
    </row>
    <row r="43" spans="1:6" ht="33.75">
      <c r="A43" s="24"/>
      <c r="B43" s="25"/>
      <c r="C43" s="19" t="s">
        <v>67</v>
      </c>
      <c r="D43" s="19" t="s">
        <v>17</v>
      </c>
      <c r="E43" s="22">
        <v>40</v>
      </c>
      <c r="F43" s="21" t="s">
        <v>65</v>
      </c>
    </row>
    <row r="44" spans="1:6" ht="33.75">
      <c r="A44" s="24"/>
      <c r="B44" s="25"/>
      <c r="C44" s="19" t="s">
        <v>19</v>
      </c>
      <c r="D44" s="19" t="s">
        <v>17</v>
      </c>
      <c r="E44" s="22">
        <v>80</v>
      </c>
      <c r="F44" s="21" t="s">
        <v>19</v>
      </c>
    </row>
    <row r="45" spans="1:6" ht="22.5">
      <c r="A45" s="24"/>
      <c r="B45" s="25"/>
      <c r="C45" s="23" t="s">
        <v>68</v>
      </c>
      <c r="D45" s="19" t="s">
        <v>13</v>
      </c>
      <c r="E45" s="22">
        <v>15</v>
      </c>
      <c r="F45" s="23" t="s">
        <v>14</v>
      </c>
    </row>
    <row r="46" spans="1:6" ht="22.5">
      <c r="A46" s="24"/>
      <c r="B46" s="25"/>
      <c r="C46" s="19" t="s">
        <v>69</v>
      </c>
      <c r="D46" s="26" t="s">
        <v>60</v>
      </c>
      <c r="E46" s="22">
        <v>9</v>
      </c>
      <c r="F46" s="21" t="s">
        <v>61</v>
      </c>
    </row>
    <row r="47" spans="1:6" ht="22.5">
      <c r="A47" s="24"/>
      <c r="B47" s="25"/>
      <c r="C47" s="26" t="s">
        <v>28</v>
      </c>
      <c r="D47" s="26" t="s">
        <v>29</v>
      </c>
      <c r="E47" s="22">
        <v>78</v>
      </c>
      <c r="F47" s="23" t="s">
        <v>30</v>
      </c>
    </row>
    <row r="48" spans="1:6" ht="22.5">
      <c r="A48" s="24"/>
      <c r="B48" s="25"/>
      <c r="C48" s="19" t="s">
        <v>70</v>
      </c>
      <c r="D48" s="19" t="s">
        <v>71</v>
      </c>
      <c r="E48" s="22">
        <v>55</v>
      </c>
      <c r="F48" s="20" t="s">
        <v>72</v>
      </c>
    </row>
    <row r="49" spans="1:6" ht="22.5">
      <c r="A49" s="24"/>
      <c r="B49" s="25"/>
      <c r="C49" s="28" t="s">
        <v>73</v>
      </c>
      <c r="D49" s="19" t="s">
        <v>34</v>
      </c>
      <c r="E49" s="22">
        <v>15</v>
      </c>
      <c r="F49" s="21" t="s">
        <v>35</v>
      </c>
    </row>
    <row r="50" spans="1:6" ht="22.5">
      <c r="A50" s="30" t="s">
        <v>74</v>
      </c>
      <c r="B50" s="25">
        <v>40</v>
      </c>
      <c r="C50" s="19" t="s">
        <v>59</v>
      </c>
      <c r="D50" s="26" t="s">
        <v>60</v>
      </c>
      <c r="E50" s="22">
        <v>9</v>
      </c>
      <c r="F50" s="21" t="s">
        <v>61</v>
      </c>
    </row>
    <row r="51" spans="1:6" ht="22.5">
      <c r="A51" s="32"/>
      <c r="B51" s="25"/>
      <c r="C51" s="23" t="s">
        <v>75</v>
      </c>
      <c r="D51" s="19" t="s">
        <v>13</v>
      </c>
      <c r="E51" s="22">
        <v>6</v>
      </c>
      <c r="F51" s="23" t="s">
        <v>14</v>
      </c>
    </row>
    <row r="52" spans="1:6" ht="22.5">
      <c r="A52" s="34"/>
      <c r="B52" s="25"/>
      <c r="C52" s="38" t="s">
        <v>76</v>
      </c>
      <c r="D52" s="19" t="s">
        <v>34</v>
      </c>
      <c r="E52" s="22">
        <v>25</v>
      </c>
      <c r="F52" s="21" t="s">
        <v>41</v>
      </c>
    </row>
    <row r="53" spans="1:6" ht="22.5">
      <c r="A53" s="24" t="s">
        <v>77</v>
      </c>
      <c r="B53" s="25">
        <v>14</v>
      </c>
      <c r="C53" s="19" t="s">
        <v>59</v>
      </c>
      <c r="D53" s="26" t="s">
        <v>60</v>
      </c>
      <c r="E53" s="22">
        <v>9</v>
      </c>
      <c r="F53" s="21" t="s">
        <v>61</v>
      </c>
    </row>
    <row r="54" spans="1:6" ht="22.5">
      <c r="A54" s="24"/>
      <c r="B54" s="25"/>
      <c r="C54" s="23" t="s">
        <v>78</v>
      </c>
      <c r="D54" s="19" t="s">
        <v>13</v>
      </c>
      <c r="E54" s="22">
        <v>5</v>
      </c>
      <c r="F54" s="23" t="s">
        <v>14</v>
      </c>
    </row>
    <row r="55" spans="1:6" ht="22.5">
      <c r="A55" s="24" t="s">
        <v>79</v>
      </c>
      <c r="B55" s="25">
        <v>24</v>
      </c>
      <c r="C55" s="19" t="s">
        <v>59</v>
      </c>
      <c r="D55" s="26" t="s">
        <v>60</v>
      </c>
      <c r="E55" s="22">
        <v>9</v>
      </c>
      <c r="F55" s="21" t="s">
        <v>80</v>
      </c>
    </row>
    <row r="56" spans="1:6" ht="22.5">
      <c r="A56" s="24"/>
      <c r="B56" s="25"/>
      <c r="C56" s="28" t="s">
        <v>81</v>
      </c>
      <c r="D56" s="19" t="s">
        <v>34</v>
      </c>
      <c r="E56" s="22">
        <v>15</v>
      </c>
      <c r="F56" s="21" t="s">
        <v>35</v>
      </c>
    </row>
    <row r="57" spans="1:6" ht="33.75">
      <c r="A57" s="24" t="s">
        <v>82</v>
      </c>
      <c r="B57" s="25">
        <v>55</v>
      </c>
      <c r="C57" s="19" t="s">
        <v>83</v>
      </c>
      <c r="D57" s="19" t="s">
        <v>17</v>
      </c>
      <c r="E57" s="22">
        <v>40</v>
      </c>
      <c r="F57" s="21" t="s">
        <v>65</v>
      </c>
    </row>
    <row r="58" spans="1:6" ht="22.5">
      <c r="A58" s="24"/>
      <c r="B58" s="25"/>
      <c r="C58" s="23" t="s">
        <v>84</v>
      </c>
      <c r="D58" s="19" t="s">
        <v>13</v>
      </c>
      <c r="E58" s="22">
        <v>15</v>
      </c>
      <c r="F58" s="23" t="s">
        <v>14</v>
      </c>
    </row>
    <row r="59" spans="1:6">
      <c r="A59" s="37" t="s">
        <v>85</v>
      </c>
      <c r="B59" s="18">
        <f>SUM(B60:B62)</f>
        <v>33</v>
      </c>
      <c r="C59" s="17"/>
      <c r="D59" s="19"/>
      <c r="E59" s="18">
        <f>SUM(E60:E62)</f>
        <v>33</v>
      </c>
      <c r="F59" s="20"/>
    </row>
    <row r="60" spans="1:6" ht="33.75">
      <c r="A60" s="24" t="s">
        <v>11</v>
      </c>
      <c r="B60" s="25">
        <v>18</v>
      </c>
      <c r="C60" s="19" t="s">
        <v>86</v>
      </c>
      <c r="D60" s="19" t="s">
        <v>17</v>
      </c>
      <c r="E60" s="22">
        <v>10</v>
      </c>
      <c r="F60" s="21" t="s">
        <v>87</v>
      </c>
    </row>
    <row r="61" spans="1:6" ht="22.5">
      <c r="A61" s="24"/>
      <c r="B61" s="25"/>
      <c r="C61" s="23" t="s">
        <v>88</v>
      </c>
      <c r="D61" s="19" t="s">
        <v>13</v>
      </c>
      <c r="E61" s="22">
        <v>8</v>
      </c>
      <c r="F61" s="23" t="s">
        <v>14</v>
      </c>
    </row>
    <row r="62" spans="1:6" ht="22.5">
      <c r="A62" s="21" t="s">
        <v>89</v>
      </c>
      <c r="B62" s="22">
        <v>15</v>
      </c>
      <c r="C62" s="28" t="s">
        <v>90</v>
      </c>
      <c r="D62" s="19" t="s">
        <v>34</v>
      </c>
      <c r="E62" s="22">
        <v>15</v>
      </c>
      <c r="F62" s="21" t="s">
        <v>35</v>
      </c>
    </row>
    <row r="63" spans="1:6" ht="33.75">
      <c r="A63" s="24" t="s">
        <v>91</v>
      </c>
      <c r="B63" s="25">
        <v>57.14</v>
      </c>
      <c r="C63" s="19" t="s">
        <v>92</v>
      </c>
      <c r="D63" s="19" t="s">
        <v>17</v>
      </c>
      <c r="E63" s="22">
        <v>15</v>
      </c>
      <c r="F63" s="21" t="s">
        <v>18</v>
      </c>
    </row>
    <row r="64" spans="1:6" ht="33.75">
      <c r="A64" s="24"/>
      <c r="B64" s="25"/>
      <c r="C64" s="19" t="s">
        <v>93</v>
      </c>
      <c r="D64" s="22" t="s">
        <v>24</v>
      </c>
      <c r="E64" s="29">
        <v>37.14</v>
      </c>
      <c r="F64" s="20" t="s">
        <v>39</v>
      </c>
    </row>
    <row r="65" spans="1:6" ht="22.5">
      <c r="A65" s="24"/>
      <c r="B65" s="25"/>
      <c r="C65" s="23" t="s">
        <v>94</v>
      </c>
      <c r="D65" s="19" t="s">
        <v>13</v>
      </c>
      <c r="E65" s="22">
        <v>5</v>
      </c>
      <c r="F65" s="23" t="s">
        <v>14</v>
      </c>
    </row>
    <row r="66" spans="1:6" ht="22.5">
      <c r="A66" s="24" t="s">
        <v>95</v>
      </c>
      <c r="B66" s="25">
        <v>165</v>
      </c>
      <c r="C66" s="19" t="s">
        <v>59</v>
      </c>
      <c r="D66" s="26" t="s">
        <v>60</v>
      </c>
      <c r="E66" s="27">
        <v>9</v>
      </c>
      <c r="F66" s="21" t="s">
        <v>61</v>
      </c>
    </row>
    <row r="67" spans="1:6" ht="22.5">
      <c r="A67" s="24"/>
      <c r="B67" s="25"/>
      <c r="C67" s="23" t="s">
        <v>96</v>
      </c>
      <c r="D67" s="26" t="s">
        <v>13</v>
      </c>
      <c r="E67" s="27">
        <v>15</v>
      </c>
      <c r="F67" s="23" t="s">
        <v>14</v>
      </c>
    </row>
    <row r="68" spans="1:6" ht="22.5">
      <c r="A68" s="24"/>
      <c r="B68" s="25"/>
      <c r="C68" s="26" t="s">
        <v>28</v>
      </c>
      <c r="D68" s="26" t="s">
        <v>29</v>
      </c>
      <c r="E68" s="22">
        <v>141</v>
      </c>
      <c r="F68" s="23" t="s">
        <v>30</v>
      </c>
    </row>
    <row r="69" spans="1:6" ht="33.75">
      <c r="A69" s="24" t="s">
        <v>97</v>
      </c>
      <c r="B69" s="25">
        <v>145</v>
      </c>
      <c r="C69" s="19" t="s">
        <v>92</v>
      </c>
      <c r="D69" s="19" t="s">
        <v>17</v>
      </c>
      <c r="E69" s="22">
        <v>15</v>
      </c>
      <c r="F69" s="21" t="s">
        <v>18</v>
      </c>
    </row>
    <row r="70" spans="1:6" ht="33.75">
      <c r="A70" s="24"/>
      <c r="B70" s="25"/>
      <c r="C70" s="19" t="s">
        <v>98</v>
      </c>
      <c r="D70" s="19" t="s">
        <v>17</v>
      </c>
      <c r="E70" s="22">
        <v>60</v>
      </c>
      <c r="F70" s="21" t="s">
        <v>99</v>
      </c>
    </row>
    <row r="71" spans="1:6" ht="33.75">
      <c r="A71" s="24"/>
      <c r="B71" s="25"/>
      <c r="C71" s="19" t="s">
        <v>52</v>
      </c>
      <c r="D71" s="19" t="s">
        <v>53</v>
      </c>
      <c r="E71" s="22">
        <v>40</v>
      </c>
      <c r="F71" s="21" t="s">
        <v>100</v>
      </c>
    </row>
    <row r="72" spans="1:6" ht="22.5">
      <c r="A72" s="24"/>
      <c r="B72" s="25"/>
      <c r="C72" s="23" t="s">
        <v>101</v>
      </c>
      <c r="D72" s="19" t="s">
        <v>13</v>
      </c>
      <c r="E72" s="22">
        <v>30</v>
      </c>
      <c r="F72" s="23" t="s">
        <v>14</v>
      </c>
    </row>
    <row r="73" spans="1:6">
      <c r="A73" s="37" t="s">
        <v>102</v>
      </c>
      <c r="B73" s="12">
        <v>39</v>
      </c>
      <c r="C73" s="17"/>
      <c r="D73" s="19"/>
      <c r="E73" s="12">
        <v>39</v>
      </c>
      <c r="F73" s="20"/>
    </row>
    <row r="74" spans="1:6" ht="33.75">
      <c r="A74" s="24" t="s">
        <v>11</v>
      </c>
      <c r="B74" s="25">
        <v>14</v>
      </c>
      <c r="C74" s="19" t="s">
        <v>103</v>
      </c>
      <c r="D74" s="19" t="s">
        <v>17</v>
      </c>
      <c r="E74" s="22">
        <v>10</v>
      </c>
      <c r="F74" s="21" t="s">
        <v>51</v>
      </c>
    </row>
    <row r="75" spans="1:6" ht="22.5">
      <c r="A75" s="24"/>
      <c r="B75" s="25"/>
      <c r="C75" s="23" t="s">
        <v>104</v>
      </c>
      <c r="D75" s="19" t="s">
        <v>13</v>
      </c>
      <c r="E75" s="22">
        <v>4</v>
      </c>
      <c r="F75" s="23" t="s">
        <v>14</v>
      </c>
    </row>
    <row r="76" spans="1:6" ht="22.5">
      <c r="A76" s="21" t="s">
        <v>105</v>
      </c>
      <c r="B76" s="22">
        <v>25</v>
      </c>
      <c r="C76" s="19" t="s">
        <v>106</v>
      </c>
      <c r="D76" s="19" t="s">
        <v>34</v>
      </c>
      <c r="E76" s="22">
        <v>25</v>
      </c>
      <c r="F76" s="21" t="s">
        <v>41</v>
      </c>
    </row>
    <row r="77" spans="1:6" ht="22.5">
      <c r="A77" s="21" t="s">
        <v>107</v>
      </c>
      <c r="B77" s="22">
        <v>6</v>
      </c>
      <c r="C77" s="23" t="s">
        <v>108</v>
      </c>
      <c r="D77" s="19" t="s">
        <v>13</v>
      </c>
      <c r="E77" s="22">
        <v>6</v>
      </c>
      <c r="F77" s="23" t="s">
        <v>14</v>
      </c>
    </row>
    <row r="78" spans="1:6" ht="22.5">
      <c r="A78" s="24" t="s">
        <v>109</v>
      </c>
      <c r="B78" s="25">
        <v>25</v>
      </c>
      <c r="C78" s="23" t="s">
        <v>110</v>
      </c>
      <c r="D78" s="19" t="s">
        <v>13</v>
      </c>
      <c r="E78" s="22">
        <v>5</v>
      </c>
      <c r="F78" s="23" t="s">
        <v>14</v>
      </c>
    </row>
    <row r="79" spans="1:6" ht="22.5">
      <c r="A79" s="24"/>
      <c r="B79" s="25"/>
      <c r="C79" s="36" t="s">
        <v>111</v>
      </c>
      <c r="D79" s="21" t="s">
        <v>47</v>
      </c>
      <c r="E79" s="22">
        <v>20</v>
      </c>
      <c r="F79" s="20" t="s">
        <v>48</v>
      </c>
    </row>
    <row r="80" spans="1:6">
      <c r="A80" s="37" t="s">
        <v>112</v>
      </c>
      <c r="B80" s="18">
        <f>SUM(B81:B85)</f>
        <v>150</v>
      </c>
      <c r="C80" s="17"/>
      <c r="D80" s="19"/>
      <c r="E80" s="18">
        <f>SUM(E81:E85)</f>
        <v>150</v>
      </c>
      <c r="F80" s="20"/>
    </row>
    <row r="81" spans="1:6" ht="33.75">
      <c r="A81" s="31" t="s">
        <v>11</v>
      </c>
      <c r="B81" s="31">
        <v>16</v>
      </c>
      <c r="C81" s="19" t="s">
        <v>113</v>
      </c>
      <c r="D81" s="19" t="s">
        <v>17</v>
      </c>
      <c r="E81" s="22">
        <v>10</v>
      </c>
      <c r="F81" s="21" t="s">
        <v>87</v>
      </c>
    </row>
    <row r="82" spans="1:6" ht="22.5">
      <c r="A82" s="35"/>
      <c r="B82" s="35"/>
      <c r="C82" s="23" t="s">
        <v>114</v>
      </c>
      <c r="D82" s="19" t="s">
        <v>13</v>
      </c>
      <c r="E82" s="22">
        <v>6</v>
      </c>
      <c r="F82" s="23" t="s">
        <v>14</v>
      </c>
    </row>
    <row r="83" spans="1:6" ht="22.5">
      <c r="A83" s="31" t="s">
        <v>115</v>
      </c>
      <c r="B83" s="31">
        <v>134</v>
      </c>
      <c r="C83" s="19" t="s">
        <v>116</v>
      </c>
      <c r="D83" s="26" t="s">
        <v>60</v>
      </c>
      <c r="E83" s="22">
        <v>9</v>
      </c>
      <c r="F83" s="21" t="s">
        <v>61</v>
      </c>
    </row>
    <row r="84" spans="1:6" ht="22.5">
      <c r="A84" s="33"/>
      <c r="B84" s="33"/>
      <c r="C84" s="19" t="s">
        <v>70</v>
      </c>
      <c r="D84" s="19" t="s">
        <v>71</v>
      </c>
      <c r="E84" s="22">
        <v>110</v>
      </c>
      <c r="F84" s="20" t="s">
        <v>72</v>
      </c>
    </row>
    <row r="85" spans="1:6" ht="22.5">
      <c r="A85" s="35"/>
      <c r="B85" s="35"/>
      <c r="C85" s="21" t="s">
        <v>117</v>
      </c>
      <c r="D85" s="19" t="s">
        <v>34</v>
      </c>
      <c r="E85" s="22">
        <v>15</v>
      </c>
      <c r="F85" s="21" t="s">
        <v>35</v>
      </c>
    </row>
    <row r="86" spans="1:6" ht="22.5">
      <c r="A86" s="24" t="s">
        <v>118</v>
      </c>
      <c r="B86" s="25">
        <v>430</v>
      </c>
      <c r="C86" s="19" t="s">
        <v>59</v>
      </c>
      <c r="D86" s="26" t="s">
        <v>60</v>
      </c>
      <c r="E86" s="22">
        <v>9</v>
      </c>
      <c r="F86" s="21" t="s">
        <v>61</v>
      </c>
    </row>
    <row r="87" spans="1:6" ht="22.5">
      <c r="A87" s="24"/>
      <c r="B87" s="25"/>
      <c r="C87" s="26" t="s">
        <v>28</v>
      </c>
      <c r="D87" s="26" t="s">
        <v>29</v>
      </c>
      <c r="E87" s="22">
        <v>106</v>
      </c>
      <c r="F87" s="23" t="s">
        <v>30</v>
      </c>
    </row>
    <row r="88" spans="1:6" ht="22.5">
      <c r="A88" s="24"/>
      <c r="B88" s="25"/>
      <c r="C88" s="19" t="s">
        <v>119</v>
      </c>
      <c r="D88" s="19" t="s">
        <v>71</v>
      </c>
      <c r="E88" s="22">
        <v>290</v>
      </c>
      <c r="F88" s="20" t="s">
        <v>72</v>
      </c>
    </row>
    <row r="89" spans="1:6" ht="22.5">
      <c r="A89" s="24"/>
      <c r="B89" s="25"/>
      <c r="C89" s="39" t="s">
        <v>120</v>
      </c>
      <c r="D89" s="19" t="s">
        <v>34</v>
      </c>
      <c r="E89" s="22">
        <v>25</v>
      </c>
      <c r="F89" s="21" t="s">
        <v>41</v>
      </c>
    </row>
    <row r="90" spans="1:6" ht="22.5">
      <c r="A90" s="24" t="s">
        <v>121</v>
      </c>
      <c r="B90" s="25">
        <v>139</v>
      </c>
      <c r="C90" s="19" t="s">
        <v>59</v>
      </c>
      <c r="D90" s="26" t="s">
        <v>60</v>
      </c>
      <c r="E90" s="22">
        <v>9</v>
      </c>
      <c r="F90" s="21" t="s">
        <v>61</v>
      </c>
    </row>
    <row r="91" spans="1:6" ht="22.5">
      <c r="A91" s="24"/>
      <c r="B91" s="25"/>
      <c r="C91" s="19" t="s">
        <v>119</v>
      </c>
      <c r="D91" s="19" t="s">
        <v>71</v>
      </c>
      <c r="E91" s="22">
        <v>115</v>
      </c>
      <c r="F91" s="20" t="s">
        <v>72</v>
      </c>
    </row>
    <row r="92" spans="1:6" ht="22.5">
      <c r="A92" s="24"/>
      <c r="B92" s="25"/>
      <c r="C92" s="38" t="s">
        <v>122</v>
      </c>
      <c r="D92" s="19" t="s">
        <v>34</v>
      </c>
      <c r="E92" s="22">
        <v>15</v>
      </c>
      <c r="F92" s="21" t="s">
        <v>35</v>
      </c>
    </row>
    <row r="93" spans="1:6" ht="33.75">
      <c r="A93" s="24" t="s">
        <v>123</v>
      </c>
      <c r="B93" s="25">
        <v>94</v>
      </c>
      <c r="C93" s="19" t="s">
        <v>124</v>
      </c>
      <c r="D93" s="19" t="s">
        <v>17</v>
      </c>
      <c r="E93" s="22">
        <v>80</v>
      </c>
      <c r="F93" s="21" t="s">
        <v>22</v>
      </c>
    </row>
    <row r="94" spans="1:6" ht="22.5">
      <c r="A94" s="24"/>
      <c r="B94" s="25"/>
      <c r="C94" s="19" t="s">
        <v>59</v>
      </c>
      <c r="D94" s="26" t="s">
        <v>60</v>
      </c>
      <c r="E94" s="22">
        <v>9</v>
      </c>
      <c r="F94" s="21" t="s">
        <v>61</v>
      </c>
    </row>
    <row r="95" spans="1:6" ht="22.5">
      <c r="A95" s="24"/>
      <c r="B95" s="25"/>
      <c r="C95" s="23" t="s">
        <v>125</v>
      </c>
      <c r="D95" s="19" t="s">
        <v>13</v>
      </c>
      <c r="E95" s="22">
        <v>5</v>
      </c>
      <c r="F95" s="23" t="s">
        <v>14</v>
      </c>
    </row>
    <row r="96" spans="1:6" ht="33.75">
      <c r="A96" s="24" t="s">
        <v>126</v>
      </c>
      <c r="B96" s="25">
        <v>24</v>
      </c>
      <c r="C96" s="19" t="s">
        <v>127</v>
      </c>
      <c r="D96" s="19" t="s">
        <v>17</v>
      </c>
      <c r="E96" s="22">
        <v>10</v>
      </c>
      <c r="F96" s="21" t="s">
        <v>128</v>
      </c>
    </row>
    <row r="97" spans="1:6" ht="22.5">
      <c r="A97" s="24"/>
      <c r="B97" s="25"/>
      <c r="C97" s="19" t="s">
        <v>129</v>
      </c>
      <c r="D97" s="26" t="s">
        <v>60</v>
      </c>
      <c r="E97" s="22">
        <v>9</v>
      </c>
      <c r="F97" s="21" t="s">
        <v>61</v>
      </c>
    </row>
    <row r="98" spans="1:6" ht="22.5">
      <c r="A98" s="24"/>
      <c r="B98" s="25"/>
      <c r="C98" s="23" t="s">
        <v>130</v>
      </c>
      <c r="D98" s="19" t="s">
        <v>13</v>
      </c>
      <c r="E98" s="22">
        <v>5</v>
      </c>
      <c r="F98" s="23" t="s">
        <v>14</v>
      </c>
    </row>
    <row r="99" spans="1:6" ht="33.75">
      <c r="A99" s="24" t="s">
        <v>131</v>
      </c>
      <c r="B99" s="25">
        <v>159</v>
      </c>
      <c r="C99" s="19" t="s">
        <v>132</v>
      </c>
      <c r="D99" s="19" t="s">
        <v>17</v>
      </c>
      <c r="E99" s="22">
        <v>120</v>
      </c>
      <c r="F99" s="21" t="s">
        <v>22</v>
      </c>
    </row>
    <row r="100" spans="1:6" ht="22.5">
      <c r="A100" s="24"/>
      <c r="B100" s="25"/>
      <c r="C100" s="19" t="s">
        <v>129</v>
      </c>
      <c r="D100" s="26" t="s">
        <v>60</v>
      </c>
      <c r="E100" s="22">
        <v>9</v>
      </c>
      <c r="F100" s="21" t="s">
        <v>61</v>
      </c>
    </row>
    <row r="101" spans="1:6" ht="22.5">
      <c r="A101" s="24"/>
      <c r="B101" s="25"/>
      <c r="C101" s="23" t="s">
        <v>133</v>
      </c>
      <c r="D101" s="19" t="s">
        <v>13</v>
      </c>
      <c r="E101" s="22">
        <v>15</v>
      </c>
      <c r="F101" s="23" t="s">
        <v>14</v>
      </c>
    </row>
    <row r="102" spans="1:6" ht="22.5">
      <c r="A102" s="24"/>
      <c r="B102" s="25"/>
      <c r="C102" s="40" t="s">
        <v>134</v>
      </c>
      <c r="D102" s="19" t="s">
        <v>34</v>
      </c>
      <c r="E102" s="22">
        <v>15</v>
      </c>
      <c r="F102" s="21" t="s">
        <v>41</v>
      </c>
    </row>
    <row r="103" spans="1:6">
      <c r="A103" s="37" t="s">
        <v>135</v>
      </c>
      <c r="B103" s="18">
        <f>SUM(B104:B110)</f>
        <v>111</v>
      </c>
      <c r="C103" s="17"/>
      <c r="D103" s="19"/>
      <c r="E103" s="18">
        <f>SUM(E104:E110)</f>
        <v>111</v>
      </c>
      <c r="F103" s="20"/>
    </row>
    <row r="104" spans="1:6" ht="33.75">
      <c r="A104" s="24" t="s">
        <v>11</v>
      </c>
      <c r="B104" s="25">
        <v>16</v>
      </c>
      <c r="C104" s="19" t="s">
        <v>136</v>
      </c>
      <c r="D104" s="19" t="s">
        <v>17</v>
      </c>
      <c r="E104" s="22">
        <v>10</v>
      </c>
      <c r="F104" s="21" t="s">
        <v>87</v>
      </c>
    </row>
    <row r="105" spans="1:6" ht="22.5">
      <c r="A105" s="24"/>
      <c r="B105" s="25"/>
      <c r="C105" s="23" t="s">
        <v>137</v>
      </c>
      <c r="D105" s="19" t="s">
        <v>13</v>
      </c>
      <c r="E105" s="22">
        <v>6</v>
      </c>
      <c r="F105" s="23" t="s">
        <v>14</v>
      </c>
    </row>
    <row r="106" spans="1:6" ht="22.5">
      <c r="A106" s="24" t="s">
        <v>138</v>
      </c>
      <c r="B106" s="25">
        <v>25</v>
      </c>
      <c r="C106" s="28" t="s">
        <v>139</v>
      </c>
      <c r="D106" s="19" t="s">
        <v>34</v>
      </c>
      <c r="E106" s="22">
        <v>15</v>
      </c>
      <c r="F106" s="21" t="s">
        <v>35</v>
      </c>
    </row>
    <row r="107" spans="1:6" ht="33.75">
      <c r="A107" s="24"/>
      <c r="B107" s="25"/>
      <c r="C107" s="19" t="s">
        <v>140</v>
      </c>
      <c r="D107" s="19" t="s">
        <v>17</v>
      </c>
      <c r="E107" s="22">
        <v>10</v>
      </c>
      <c r="F107" s="21" t="s">
        <v>51</v>
      </c>
    </row>
    <row r="108" spans="1:6" ht="33.75">
      <c r="A108" s="24" t="s">
        <v>141</v>
      </c>
      <c r="B108" s="25">
        <v>70</v>
      </c>
      <c r="C108" s="19" t="s">
        <v>140</v>
      </c>
      <c r="D108" s="19" t="s">
        <v>17</v>
      </c>
      <c r="E108" s="22">
        <v>10</v>
      </c>
      <c r="F108" s="21" t="s">
        <v>51</v>
      </c>
    </row>
    <row r="109" spans="1:6" ht="22.5">
      <c r="A109" s="24"/>
      <c r="B109" s="25"/>
      <c r="C109" s="19" t="s">
        <v>142</v>
      </c>
      <c r="D109" s="26" t="s">
        <v>60</v>
      </c>
      <c r="E109" s="22">
        <v>20</v>
      </c>
      <c r="F109" s="21" t="s">
        <v>80</v>
      </c>
    </row>
    <row r="110" spans="1:6" ht="22.5">
      <c r="A110" s="24"/>
      <c r="B110" s="25"/>
      <c r="C110" s="28" t="s">
        <v>143</v>
      </c>
      <c r="D110" s="19" t="s">
        <v>34</v>
      </c>
      <c r="E110" s="22">
        <v>40</v>
      </c>
      <c r="F110" s="21" t="s">
        <v>35</v>
      </c>
    </row>
    <row r="111" spans="1:6" ht="22.5">
      <c r="A111" s="24" t="s">
        <v>144</v>
      </c>
      <c r="B111" s="25">
        <v>69</v>
      </c>
      <c r="C111" s="19" t="s">
        <v>145</v>
      </c>
      <c r="D111" s="26" t="s">
        <v>60</v>
      </c>
      <c r="E111" s="22">
        <v>9</v>
      </c>
      <c r="F111" s="21" t="s">
        <v>80</v>
      </c>
    </row>
    <row r="112" spans="1:6" ht="22.5">
      <c r="A112" s="24"/>
      <c r="B112" s="25"/>
      <c r="C112" s="19" t="s">
        <v>146</v>
      </c>
      <c r="D112" s="19" t="s">
        <v>71</v>
      </c>
      <c r="E112" s="22">
        <v>60</v>
      </c>
      <c r="F112" s="20" t="s">
        <v>72</v>
      </c>
    </row>
    <row r="113" spans="1:6" ht="22.5">
      <c r="A113" s="24" t="s">
        <v>147</v>
      </c>
      <c r="B113" s="25">
        <v>44</v>
      </c>
      <c r="C113" s="19" t="s">
        <v>59</v>
      </c>
      <c r="D113" s="26" t="s">
        <v>60</v>
      </c>
      <c r="E113" s="22">
        <v>9</v>
      </c>
      <c r="F113" s="21" t="s">
        <v>61</v>
      </c>
    </row>
    <row r="114" spans="1:6" ht="22.5">
      <c r="A114" s="24"/>
      <c r="B114" s="25"/>
      <c r="C114" s="23" t="s">
        <v>148</v>
      </c>
      <c r="D114" s="19" t="s">
        <v>13</v>
      </c>
      <c r="E114" s="22">
        <v>5</v>
      </c>
      <c r="F114" s="23" t="s">
        <v>14</v>
      </c>
    </row>
    <row r="115" spans="1:6" ht="22.5">
      <c r="A115" s="24"/>
      <c r="B115" s="25"/>
      <c r="C115" s="19" t="s">
        <v>146</v>
      </c>
      <c r="D115" s="19" t="s">
        <v>71</v>
      </c>
      <c r="E115" s="22">
        <v>30</v>
      </c>
      <c r="F115" s="20" t="s">
        <v>72</v>
      </c>
    </row>
    <row r="116" spans="1:6" ht="22.5">
      <c r="A116" s="24" t="s">
        <v>149</v>
      </c>
      <c r="B116" s="25">
        <v>470</v>
      </c>
      <c r="C116" s="19" t="s">
        <v>59</v>
      </c>
      <c r="D116" s="26" t="s">
        <v>60</v>
      </c>
      <c r="E116" s="22">
        <v>9</v>
      </c>
      <c r="F116" s="21" t="s">
        <v>61</v>
      </c>
    </row>
    <row r="117" spans="1:6" ht="22.5">
      <c r="A117" s="24"/>
      <c r="B117" s="25"/>
      <c r="C117" s="23" t="s">
        <v>150</v>
      </c>
      <c r="D117" s="19" t="s">
        <v>13</v>
      </c>
      <c r="E117" s="22">
        <v>15</v>
      </c>
      <c r="F117" s="23" t="s">
        <v>14</v>
      </c>
    </row>
    <row r="118" spans="1:6" ht="22.5">
      <c r="A118" s="24"/>
      <c r="B118" s="25"/>
      <c r="C118" s="26" t="s">
        <v>28</v>
      </c>
      <c r="D118" s="26" t="s">
        <v>29</v>
      </c>
      <c r="E118" s="22">
        <v>106</v>
      </c>
      <c r="F118" s="23" t="s">
        <v>30</v>
      </c>
    </row>
    <row r="119" spans="1:6" ht="22.5">
      <c r="A119" s="24"/>
      <c r="B119" s="25"/>
      <c r="C119" s="19" t="s">
        <v>119</v>
      </c>
      <c r="D119" s="19" t="s">
        <v>71</v>
      </c>
      <c r="E119" s="22">
        <v>340</v>
      </c>
      <c r="F119" s="20" t="s">
        <v>72</v>
      </c>
    </row>
    <row r="120" spans="1:6" ht="22.5">
      <c r="A120" s="24" t="s">
        <v>151</v>
      </c>
      <c r="B120" s="25">
        <v>124</v>
      </c>
      <c r="C120" s="19" t="s">
        <v>59</v>
      </c>
      <c r="D120" s="26" t="s">
        <v>60</v>
      </c>
      <c r="E120" s="22">
        <v>9</v>
      </c>
      <c r="F120" s="21" t="s">
        <v>80</v>
      </c>
    </row>
    <row r="121" spans="1:6" ht="22.5">
      <c r="A121" s="24"/>
      <c r="B121" s="25"/>
      <c r="C121" s="19" t="s">
        <v>119</v>
      </c>
      <c r="D121" s="19" t="s">
        <v>71</v>
      </c>
      <c r="E121" s="22">
        <v>115</v>
      </c>
      <c r="F121" s="20" t="s">
        <v>72</v>
      </c>
    </row>
    <row r="122" spans="1:6">
      <c r="A122" s="37" t="s">
        <v>152</v>
      </c>
      <c r="B122" s="18">
        <f>SUM(B123:B127)</f>
        <v>221</v>
      </c>
      <c r="C122" s="17"/>
      <c r="D122" s="19"/>
      <c r="E122" s="18">
        <f>SUM(E123:E127)</f>
        <v>221</v>
      </c>
      <c r="F122" s="20"/>
    </row>
    <row r="123" spans="1:6" ht="33.75">
      <c r="A123" s="24" t="s">
        <v>11</v>
      </c>
      <c r="B123" s="25">
        <v>16</v>
      </c>
      <c r="C123" s="19" t="s">
        <v>153</v>
      </c>
      <c r="D123" s="19" t="s">
        <v>17</v>
      </c>
      <c r="E123" s="22">
        <v>10</v>
      </c>
      <c r="F123" s="21" t="s">
        <v>87</v>
      </c>
    </row>
    <row r="124" spans="1:6" ht="22.5">
      <c r="A124" s="24"/>
      <c r="B124" s="25"/>
      <c r="C124" s="23" t="s">
        <v>154</v>
      </c>
      <c r="D124" s="19" t="s">
        <v>13</v>
      </c>
      <c r="E124" s="22">
        <v>6</v>
      </c>
      <c r="F124" s="23" t="s">
        <v>14</v>
      </c>
    </row>
    <row r="125" spans="1:6" ht="33.75">
      <c r="A125" s="24" t="s">
        <v>155</v>
      </c>
      <c r="B125" s="25">
        <v>205</v>
      </c>
      <c r="C125" s="19" t="s">
        <v>19</v>
      </c>
      <c r="D125" s="19" t="s">
        <v>17</v>
      </c>
      <c r="E125" s="22">
        <v>100</v>
      </c>
      <c r="F125" s="21" t="s">
        <v>20</v>
      </c>
    </row>
    <row r="126" spans="1:6" ht="33.75">
      <c r="A126" s="24"/>
      <c r="B126" s="25"/>
      <c r="C126" s="19" t="s">
        <v>156</v>
      </c>
      <c r="D126" s="19" t="s">
        <v>17</v>
      </c>
      <c r="E126" s="22">
        <v>90</v>
      </c>
      <c r="F126" s="21" t="s">
        <v>22</v>
      </c>
    </row>
    <row r="127" spans="1:6" ht="22.5">
      <c r="A127" s="24"/>
      <c r="B127" s="25"/>
      <c r="C127" s="19" t="s">
        <v>157</v>
      </c>
      <c r="D127" s="19"/>
      <c r="E127" s="22">
        <v>15</v>
      </c>
      <c r="F127" s="23" t="s">
        <v>14</v>
      </c>
    </row>
    <row r="128" spans="1:6" ht="22.5">
      <c r="A128" s="24" t="s">
        <v>158</v>
      </c>
      <c r="B128" s="25">
        <v>41</v>
      </c>
      <c r="C128" s="23" t="s">
        <v>159</v>
      </c>
      <c r="D128" s="19" t="s">
        <v>13</v>
      </c>
      <c r="E128" s="22">
        <v>21</v>
      </c>
      <c r="F128" s="23" t="s">
        <v>14</v>
      </c>
    </row>
    <row r="129" spans="1:6" ht="22.5">
      <c r="A129" s="24"/>
      <c r="B129" s="25"/>
      <c r="C129" s="36" t="s">
        <v>160</v>
      </c>
      <c r="D129" s="21" t="s">
        <v>47</v>
      </c>
      <c r="E129" s="22">
        <v>20</v>
      </c>
      <c r="F129" s="20" t="s">
        <v>48</v>
      </c>
    </row>
    <row r="130" spans="1:6" ht="22.5">
      <c r="A130" s="21" t="s">
        <v>161</v>
      </c>
      <c r="B130" s="22">
        <v>6</v>
      </c>
      <c r="C130" s="23" t="s">
        <v>162</v>
      </c>
      <c r="D130" s="19" t="s">
        <v>13</v>
      </c>
      <c r="E130" s="22">
        <v>6</v>
      </c>
      <c r="F130" s="23" t="s">
        <v>14</v>
      </c>
    </row>
    <row r="131" spans="1:6" ht="33.75">
      <c r="A131" s="24" t="s">
        <v>163</v>
      </c>
      <c r="B131" s="25">
        <v>265</v>
      </c>
      <c r="C131" s="19" t="s">
        <v>19</v>
      </c>
      <c r="D131" s="19" t="s">
        <v>17</v>
      </c>
      <c r="E131" s="27">
        <v>100</v>
      </c>
      <c r="F131" s="21" t="s">
        <v>20</v>
      </c>
    </row>
    <row r="132" spans="1:6" ht="33.75">
      <c r="A132" s="24"/>
      <c r="B132" s="25"/>
      <c r="C132" s="21" t="s">
        <v>164</v>
      </c>
      <c r="D132" s="19" t="s">
        <v>17</v>
      </c>
      <c r="E132" s="22">
        <v>165</v>
      </c>
      <c r="F132" s="21" t="s">
        <v>22</v>
      </c>
    </row>
    <row r="133" spans="1:6">
      <c r="A133" s="17" t="s">
        <v>165</v>
      </c>
      <c r="B133" s="18">
        <f>SUM(B134:B138)</f>
        <v>86</v>
      </c>
      <c r="C133" s="28"/>
      <c r="D133" s="28"/>
      <c r="E133" s="18">
        <f>SUM(E134:E138)</f>
        <v>86</v>
      </c>
      <c r="F133" s="20"/>
    </row>
    <row r="134" spans="1:6" ht="33.75">
      <c r="A134" s="24" t="s">
        <v>11</v>
      </c>
      <c r="B134" s="25">
        <v>16</v>
      </c>
      <c r="C134" s="26" t="s">
        <v>166</v>
      </c>
      <c r="D134" s="19" t="s">
        <v>17</v>
      </c>
      <c r="E134" s="27">
        <v>10</v>
      </c>
      <c r="F134" s="21" t="s">
        <v>87</v>
      </c>
    </row>
    <row r="135" spans="1:6" ht="22.5">
      <c r="A135" s="24"/>
      <c r="B135" s="25"/>
      <c r="C135" s="23" t="s">
        <v>167</v>
      </c>
      <c r="D135" s="19" t="s">
        <v>13</v>
      </c>
      <c r="E135" s="22">
        <v>6</v>
      </c>
      <c r="F135" s="23" t="s">
        <v>14</v>
      </c>
    </row>
    <row r="136" spans="1:6" ht="33.75">
      <c r="A136" s="24" t="s">
        <v>168</v>
      </c>
      <c r="B136" s="25">
        <v>70</v>
      </c>
      <c r="C136" s="19" t="s">
        <v>92</v>
      </c>
      <c r="D136" s="19" t="s">
        <v>17</v>
      </c>
      <c r="E136" s="22">
        <v>15</v>
      </c>
      <c r="F136" s="21" t="s">
        <v>18</v>
      </c>
    </row>
    <row r="137" spans="1:6" ht="33.75">
      <c r="A137" s="24"/>
      <c r="B137" s="25"/>
      <c r="C137" s="19" t="s">
        <v>169</v>
      </c>
      <c r="D137" s="19" t="s">
        <v>17</v>
      </c>
      <c r="E137" s="22">
        <v>15</v>
      </c>
      <c r="F137" s="21" t="s">
        <v>128</v>
      </c>
    </row>
    <row r="138" spans="1:6" ht="33.75">
      <c r="A138" s="24"/>
      <c r="B138" s="25"/>
      <c r="C138" s="19" t="s">
        <v>170</v>
      </c>
      <c r="D138" s="19" t="s">
        <v>17</v>
      </c>
      <c r="E138" s="22">
        <v>40</v>
      </c>
      <c r="F138" s="21" t="s">
        <v>22</v>
      </c>
    </row>
    <row r="139" spans="1:6" ht="22.5">
      <c r="A139" s="24" t="s">
        <v>171</v>
      </c>
      <c r="B139" s="25">
        <v>20</v>
      </c>
      <c r="C139" s="23" t="s">
        <v>172</v>
      </c>
      <c r="D139" s="19" t="s">
        <v>13</v>
      </c>
      <c r="E139" s="22">
        <v>5</v>
      </c>
      <c r="F139" s="23" t="s">
        <v>14</v>
      </c>
    </row>
    <row r="140" spans="1:6" ht="22.5">
      <c r="A140" s="24"/>
      <c r="B140" s="25"/>
      <c r="C140" s="41" t="s">
        <v>173</v>
      </c>
      <c r="D140" s="19" t="s">
        <v>34</v>
      </c>
      <c r="E140" s="22">
        <v>15</v>
      </c>
      <c r="F140" s="21" t="s">
        <v>35</v>
      </c>
    </row>
    <row r="141" spans="1:6" ht="33.75">
      <c r="A141" s="19" t="s">
        <v>174</v>
      </c>
      <c r="B141" s="22">
        <v>15</v>
      </c>
      <c r="C141" s="19" t="s">
        <v>92</v>
      </c>
      <c r="D141" s="19" t="s">
        <v>17</v>
      </c>
      <c r="E141" s="22">
        <v>15</v>
      </c>
      <c r="F141" s="21" t="s">
        <v>18</v>
      </c>
    </row>
    <row r="142" spans="1:6" ht="22.5">
      <c r="A142" s="24" t="s">
        <v>175</v>
      </c>
      <c r="B142" s="25">
        <v>707</v>
      </c>
      <c r="C142" s="23" t="s">
        <v>176</v>
      </c>
      <c r="D142" s="19" t="s">
        <v>13</v>
      </c>
      <c r="E142" s="22">
        <v>15</v>
      </c>
      <c r="F142" s="23" t="s">
        <v>14</v>
      </c>
    </row>
    <row r="143" spans="1:6" ht="22.5">
      <c r="A143" s="24"/>
      <c r="B143" s="25"/>
      <c r="C143" s="26" t="s">
        <v>28</v>
      </c>
      <c r="D143" s="26" t="s">
        <v>29</v>
      </c>
      <c r="E143" s="27">
        <v>162</v>
      </c>
      <c r="F143" s="23" t="s">
        <v>30</v>
      </c>
    </row>
    <row r="144" spans="1:6" ht="33.75">
      <c r="A144" s="24"/>
      <c r="B144" s="25"/>
      <c r="C144" s="26" t="s">
        <v>16</v>
      </c>
      <c r="D144" s="19" t="s">
        <v>17</v>
      </c>
      <c r="E144" s="27">
        <v>15</v>
      </c>
      <c r="F144" s="21" t="s">
        <v>18</v>
      </c>
    </row>
    <row r="145" spans="1:6" ht="33.75">
      <c r="A145" s="24"/>
      <c r="B145" s="25"/>
      <c r="C145" s="19" t="s">
        <v>19</v>
      </c>
      <c r="D145" s="19" t="s">
        <v>17</v>
      </c>
      <c r="E145" s="27">
        <v>200</v>
      </c>
      <c r="F145" s="21" t="s">
        <v>20</v>
      </c>
    </row>
    <row r="146" spans="1:6" ht="33.75">
      <c r="A146" s="24"/>
      <c r="B146" s="25"/>
      <c r="C146" s="21" t="s">
        <v>177</v>
      </c>
      <c r="D146" s="19" t="s">
        <v>17</v>
      </c>
      <c r="E146" s="22">
        <v>90</v>
      </c>
      <c r="F146" s="21" t="s">
        <v>22</v>
      </c>
    </row>
    <row r="147" spans="1:6" ht="33.75">
      <c r="A147" s="24"/>
      <c r="B147" s="25"/>
      <c r="C147" s="19" t="s">
        <v>178</v>
      </c>
      <c r="D147" s="19" t="s">
        <v>179</v>
      </c>
      <c r="E147" s="22">
        <v>225</v>
      </c>
      <c r="F147" s="20" t="s">
        <v>25</v>
      </c>
    </row>
    <row r="148" spans="1:6">
      <c r="A148" s="17" t="s">
        <v>180</v>
      </c>
      <c r="B148" s="18">
        <f>SUM(B149:B179)</f>
        <v>1021</v>
      </c>
      <c r="C148" s="17"/>
      <c r="D148" s="19"/>
      <c r="E148" s="18">
        <f>SUM(E149:E179)</f>
        <v>1021</v>
      </c>
      <c r="F148" s="20"/>
    </row>
    <row r="149" spans="1:6" ht="33.75">
      <c r="A149" s="24" t="s">
        <v>181</v>
      </c>
      <c r="B149" s="25">
        <v>27</v>
      </c>
      <c r="C149" s="26" t="s">
        <v>182</v>
      </c>
      <c r="D149" s="19" t="s">
        <v>17</v>
      </c>
      <c r="E149" s="27">
        <v>10</v>
      </c>
      <c r="F149" s="21" t="s">
        <v>87</v>
      </c>
    </row>
    <row r="150" spans="1:6" ht="22.5">
      <c r="A150" s="24"/>
      <c r="B150" s="25"/>
      <c r="C150" s="19" t="s">
        <v>183</v>
      </c>
      <c r="D150" s="26" t="s">
        <v>60</v>
      </c>
      <c r="E150" s="22">
        <v>9</v>
      </c>
      <c r="F150" s="21" t="s">
        <v>61</v>
      </c>
    </row>
    <row r="151" spans="1:6" ht="22.5">
      <c r="A151" s="24"/>
      <c r="B151" s="25"/>
      <c r="C151" s="23" t="s">
        <v>184</v>
      </c>
      <c r="D151" s="26" t="s">
        <v>13</v>
      </c>
      <c r="E151" s="22">
        <v>8</v>
      </c>
      <c r="F151" s="23" t="s">
        <v>14</v>
      </c>
    </row>
    <row r="152" spans="1:6" ht="22.5">
      <c r="A152" s="24" t="s">
        <v>185</v>
      </c>
      <c r="B152" s="25">
        <v>155</v>
      </c>
      <c r="C152" s="19" t="s">
        <v>59</v>
      </c>
      <c r="D152" s="26" t="s">
        <v>60</v>
      </c>
      <c r="E152" s="22">
        <v>9</v>
      </c>
      <c r="F152" s="21" t="s">
        <v>61</v>
      </c>
    </row>
    <row r="153" spans="1:6" ht="22.5">
      <c r="A153" s="24"/>
      <c r="B153" s="25"/>
      <c r="C153" s="26" t="s">
        <v>28</v>
      </c>
      <c r="D153" s="26" t="s">
        <v>29</v>
      </c>
      <c r="E153" s="22">
        <v>36</v>
      </c>
      <c r="F153" s="23" t="s">
        <v>30</v>
      </c>
    </row>
    <row r="154" spans="1:6" ht="22.5">
      <c r="A154" s="24"/>
      <c r="B154" s="25"/>
      <c r="C154" s="19" t="s">
        <v>70</v>
      </c>
      <c r="D154" s="19" t="s">
        <v>71</v>
      </c>
      <c r="E154" s="22">
        <v>110</v>
      </c>
      <c r="F154" s="20" t="s">
        <v>72</v>
      </c>
    </row>
    <row r="155" spans="1:6" ht="33.75">
      <c r="A155" s="24" t="s">
        <v>186</v>
      </c>
      <c r="B155" s="25">
        <v>169</v>
      </c>
      <c r="C155" s="26" t="s">
        <v>187</v>
      </c>
      <c r="D155" s="19" t="s">
        <v>17</v>
      </c>
      <c r="E155" s="22">
        <v>10</v>
      </c>
      <c r="F155" s="21" t="s">
        <v>87</v>
      </c>
    </row>
    <row r="156" spans="1:6" ht="22.5">
      <c r="A156" s="24"/>
      <c r="B156" s="25"/>
      <c r="C156" s="19" t="s">
        <v>59</v>
      </c>
      <c r="D156" s="26" t="s">
        <v>60</v>
      </c>
      <c r="E156" s="22">
        <v>9</v>
      </c>
      <c r="F156" s="21" t="s">
        <v>61</v>
      </c>
    </row>
    <row r="157" spans="1:6" ht="22.5">
      <c r="A157" s="24"/>
      <c r="B157" s="25"/>
      <c r="C157" s="23" t="s">
        <v>188</v>
      </c>
      <c r="D157" s="19" t="s">
        <v>13</v>
      </c>
      <c r="E157" s="22">
        <v>30</v>
      </c>
      <c r="F157" s="23" t="s">
        <v>14</v>
      </c>
    </row>
    <row r="158" spans="1:6" ht="22.5">
      <c r="A158" s="24"/>
      <c r="B158" s="25"/>
      <c r="C158" s="19" t="s">
        <v>119</v>
      </c>
      <c r="D158" s="19" t="s">
        <v>71</v>
      </c>
      <c r="E158" s="22">
        <v>85</v>
      </c>
      <c r="F158" s="20" t="s">
        <v>72</v>
      </c>
    </row>
    <row r="159" spans="1:6" ht="22.5">
      <c r="A159" s="24"/>
      <c r="B159" s="25"/>
      <c r="C159" s="19" t="s">
        <v>139</v>
      </c>
      <c r="D159" s="19" t="s">
        <v>34</v>
      </c>
      <c r="E159" s="22">
        <v>15</v>
      </c>
      <c r="F159" s="21" t="s">
        <v>35</v>
      </c>
    </row>
    <row r="160" spans="1:6" ht="22.5">
      <c r="A160" s="24"/>
      <c r="B160" s="25"/>
      <c r="C160" s="36" t="s">
        <v>189</v>
      </c>
      <c r="D160" s="21" t="s">
        <v>47</v>
      </c>
      <c r="E160" s="22">
        <v>20</v>
      </c>
      <c r="F160" s="20" t="s">
        <v>48</v>
      </c>
    </row>
    <row r="161" spans="1:6" ht="22.5">
      <c r="A161" s="24" t="s">
        <v>190</v>
      </c>
      <c r="B161" s="25">
        <v>65</v>
      </c>
      <c r="C161" s="19" t="s">
        <v>191</v>
      </c>
      <c r="D161" s="26" t="s">
        <v>60</v>
      </c>
      <c r="E161" s="42">
        <v>20</v>
      </c>
      <c r="F161" s="21" t="s">
        <v>80</v>
      </c>
    </row>
    <row r="162" spans="1:6" ht="22.5">
      <c r="A162" s="24"/>
      <c r="B162" s="25"/>
      <c r="C162" s="19" t="s">
        <v>146</v>
      </c>
      <c r="D162" s="19" t="s">
        <v>71</v>
      </c>
      <c r="E162" s="42">
        <v>30</v>
      </c>
      <c r="F162" s="20" t="s">
        <v>72</v>
      </c>
    </row>
    <row r="163" spans="1:6" ht="22.5">
      <c r="A163" s="24"/>
      <c r="B163" s="25"/>
      <c r="C163" s="43" t="s">
        <v>192</v>
      </c>
      <c r="D163" s="19" t="s">
        <v>34</v>
      </c>
      <c r="E163" s="22">
        <v>15</v>
      </c>
      <c r="F163" s="21" t="s">
        <v>35</v>
      </c>
    </row>
    <row r="164" spans="1:6" ht="22.5">
      <c r="A164" s="24" t="s">
        <v>193</v>
      </c>
      <c r="B164" s="25">
        <v>64</v>
      </c>
      <c r="C164" s="19" t="s">
        <v>59</v>
      </c>
      <c r="D164" s="26" t="s">
        <v>60</v>
      </c>
      <c r="E164" s="27">
        <v>9</v>
      </c>
      <c r="F164" s="21" t="s">
        <v>61</v>
      </c>
    </row>
    <row r="165" spans="1:6" ht="22.5">
      <c r="A165" s="24"/>
      <c r="B165" s="25"/>
      <c r="C165" s="19" t="s">
        <v>146</v>
      </c>
      <c r="D165" s="19" t="s">
        <v>71</v>
      </c>
      <c r="E165" s="29">
        <v>40</v>
      </c>
      <c r="F165" s="20" t="s">
        <v>72</v>
      </c>
    </row>
    <row r="166" spans="1:6" ht="22.5">
      <c r="A166" s="24"/>
      <c r="B166" s="25"/>
      <c r="C166" s="44" t="s">
        <v>194</v>
      </c>
      <c r="D166" s="19" t="s">
        <v>34</v>
      </c>
      <c r="E166" s="29">
        <v>15</v>
      </c>
      <c r="F166" s="21" t="s">
        <v>35</v>
      </c>
    </row>
    <row r="167" spans="1:6" ht="22.5">
      <c r="A167" s="24" t="s">
        <v>195</v>
      </c>
      <c r="B167" s="25">
        <v>139</v>
      </c>
      <c r="C167" s="19" t="s">
        <v>59</v>
      </c>
      <c r="D167" s="26" t="s">
        <v>60</v>
      </c>
      <c r="E167" s="22">
        <v>9</v>
      </c>
      <c r="F167" s="21" t="s">
        <v>61</v>
      </c>
    </row>
    <row r="168" spans="1:6" ht="22.5">
      <c r="A168" s="24"/>
      <c r="B168" s="25"/>
      <c r="C168" s="19" t="s">
        <v>146</v>
      </c>
      <c r="D168" s="19" t="s">
        <v>71</v>
      </c>
      <c r="E168" s="22">
        <v>90</v>
      </c>
      <c r="F168" s="20" t="s">
        <v>72</v>
      </c>
    </row>
    <row r="169" spans="1:6" ht="22.5">
      <c r="A169" s="24"/>
      <c r="B169" s="25"/>
      <c r="C169" s="19" t="s">
        <v>196</v>
      </c>
      <c r="D169" s="19" t="s">
        <v>34</v>
      </c>
      <c r="E169" s="22">
        <v>40</v>
      </c>
      <c r="F169" s="21" t="s">
        <v>35</v>
      </c>
    </row>
    <row r="170" spans="1:6" ht="33.75">
      <c r="A170" s="24" t="s">
        <v>197</v>
      </c>
      <c r="B170" s="25">
        <v>59</v>
      </c>
      <c r="C170" s="26" t="s">
        <v>198</v>
      </c>
      <c r="D170" s="19" t="s">
        <v>17</v>
      </c>
      <c r="E170" s="22">
        <v>50</v>
      </c>
      <c r="F170" s="21" t="s">
        <v>22</v>
      </c>
    </row>
    <row r="171" spans="1:6" ht="22.5">
      <c r="A171" s="24"/>
      <c r="B171" s="25"/>
      <c r="C171" s="19" t="s">
        <v>59</v>
      </c>
      <c r="D171" s="26" t="s">
        <v>60</v>
      </c>
      <c r="E171" s="27">
        <v>9</v>
      </c>
      <c r="F171" s="21" t="s">
        <v>61</v>
      </c>
    </row>
    <row r="172" spans="1:6" ht="33.75">
      <c r="A172" s="24" t="s">
        <v>199</v>
      </c>
      <c r="B172" s="25">
        <v>79</v>
      </c>
      <c r="C172" s="26" t="s">
        <v>198</v>
      </c>
      <c r="D172" s="19" t="s">
        <v>17</v>
      </c>
      <c r="E172" s="27">
        <v>50</v>
      </c>
      <c r="F172" s="21" t="s">
        <v>22</v>
      </c>
    </row>
    <row r="173" spans="1:6" ht="22.5">
      <c r="A173" s="24"/>
      <c r="B173" s="25"/>
      <c r="C173" s="19" t="s">
        <v>59</v>
      </c>
      <c r="D173" s="26" t="s">
        <v>60</v>
      </c>
      <c r="E173" s="22">
        <v>9</v>
      </c>
      <c r="F173" s="21" t="s">
        <v>61</v>
      </c>
    </row>
    <row r="174" spans="1:6" ht="22.5">
      <c r="A174" s="24"/>
      <c r="B174" s="25"/>
      <c r="C174" s="36" t="s">
        <v>200</v>
      </c>
      <c r="D174" s="21" t="s">
        <v>47</v>
      </c>
      <c r="E174" s="22">
        <v>20</v>
      </c>
      <c r="F174" s="20" t="s">
        <v>48</v>
      </c>
    </row>
    <row r="175" spans="1:6" ht="22.5">
      <c r="A175" s="24" t="s">
        <v>201</v>
      </c>
      <c r="B175" s="25">
        <v>264</v>
      </c>
      <c r="C175" s="19" t="s">
        <v>59</v>
      </c>
      <c r="D175" s="26" t="s">
        <v>60</v>
      </c>
      <c r="E175" s="22">
        <v>9</v>
      </c>
      <c r="F175" s="21" t="s">
        <v>61</v>
      </c>
    </row>
    <row r="176" spans="1:6" ht="22.5">
      <c r="A176" s="24"/>
      <c r="B176" s="25"/>
      <c r="C176" s="23" t="s">
        <v>202</v>
      </c>
      <c r="D176" s="19" t="s">
        <v>13</v>
      </c>
      <c r="E176" s="22">
        <v>5</v>
      </c>
      <c r="F176" s="23" t="s">
        <v>14</v>
      </c>
    </row>
    <row r="177" spans="1:6" ht="22.5">
      <c r="A177" s="24"/>
      <c r="B177" s="25"/>
      <c r="C177" s="19" t="s">
        <v>119</v>
      </c>
      <c r="D177" s="19" t="s">
        <v>71</v>
      </c>
      <c r="E177" s="22">
        <v>185</v>
      </c>
      <c r="F177" s="20" t="s">
        <v>72</v>
      </c>
    </row>
    <row r="178" spans="1:6" ht="22.5">
      <c r="A178" s="24"/>
      <c r="B178" s="25"/>
      <c r="C178" s="40" t="s">
        <v>203</v>
      </c>
      <c r="D178" s="19" t="s">
        <v>34</v>
      </c>
      <c r="E178" s="22">
        <v>25</v>
      </c>
      <c r="F178" s="21" t="s">
        <v>35</v>
      </c>
    </row>
    <row r="179" spans="1:6" ht="33.75">
      <c r="A179" s="24"/>
      <c r="B179" s="25"/>
      <c r="C179" s="26" t="s">
        <v>204</v>
      </c>
      <c r="D179" s="19" t="s">
        <v>17</v>
      </c>
      <c r="E179" s="27">
        <v>40</v>
      </c>
      <c r="F179" s="21" t="s">
        <v>22</v>
      </c>
    </row>
    <row r="180" spans="1:6" ht="22.5">
      <c r="A180" s="45" t="s">
        <v>205</v>
      </c>
      <c r="B180" s="46">
        <v>18</v>
      </c>
      <c r="C180" s="23" t="s">
        <v>206</v>
      </c>
      <c r="D180" s="19" t="s">
        <v>13</v>
      </c>
      <c r="E180" s="22">
        <v>3</v>
      </c>
      <c r="F180" s="23" t="s">
        <v>14</v>
      </c>
    </row>
    <row r="181" spans="1:6" ht="22.5">
      <c r="A181" s="45"/>
      <c r="B181" s="46"/>
      <c r="C181" s="47" t="s">
        <v>207</v>
      </c>
      <c r="D181" s="19" t="s">
        <v>34</v>
      </c>
      <c r="E181" s="22">
        <v>15</v>
      </c>
      <c r="F181" s="21" t="s">
        <v>35</v>
      </c>
    </row>
    <row r="182" spans="1:6">
      <c r="A182" s="48"/>
      <c r="B182" s="48"/>
      <c r="C182" s="49"/>
      <c r="D182" s="8"/>
      <c r="E182" s="8"/>
      <c r="F182" s="50"/>
    </row>
    <row r="183" spans="1:6">
      <c r="A183" s="48"/>
      <c r="B183" s="48"/>
      <c r="C183" s="49"/>
      <c r="D183" s="8"/>
      <c r="E183" s="8"/>
      <c r="F183" s="50"/>
    </row>
    <row r="184" spans="1:6">
      <c r="A184" s="48"/>
      <c r="B184" s="48"/>
      <c r="C184" s="49"/>
      <c r="D184" s="8"/>
      <c r="E184" s="8"/>
      <c r="F184" s="50"/>
    </row>
    <row r="185" spans="1:6">
      <c r="A185" s="48"/>
      <c r="B185" s="48"/>
      <c r="C185" s="49"/>
      <c r="D185" s="8"/>
      <c r="E185" s="8"/>
      <c r="F185" s="50"/>
    </row>
  </sheetData>
  <mergeCells count="108">
    <mergeCell ref="A172:A174"/>
    <mergeCell ref="B172:B174"/>
    <mergeCell ref="A175:A179"/>
    <mergeCell ref="B175:B179"/>
    <mergeCell ref="A180:A181"/>
    <mergeCell ref="B180:B181"/>
    <mergeCell ref="A164:A166"/>
    <mergeCell ref="B164:B166"/>
    <mergeCell ref="A167:A169"/>
    <mergeCell ref="B167:B169"/>
    <mergeCell ref="A170:A171"/>
    <mergeCell ref="B170:B171"/>
    <mergeCell ref="A152:A154"/>
    <mergeCell ref="B152:B154"/>
    <mergeCell ref="A155:A160"/>
    <mergeCell ref="B155:B160"/>
    <mergeCell ref="A161:A163"/>
    <mergeCell ref="B161:B163"/>
    <mergeCell ref="A139:A140"/>
    <mergeCell ref="B139:B140"/>
    <mergeCell ref="A142:A147"/>
    <mergeCell ref="B142:B147"/>
    <mergeCell ref="A149:A151"/>
    <mergeCell ref="B149:B151"/>
    <mergeCell ref="A131:A132"/>
    <mergeCell ref="B131:B132"/>
    <mergeCell ref="A134:A135"/>
    <mergeCell ref="B134:B135"/>
    <mergeCell ref="A136:A138"/>
    <mergeCell ref="B136:B138"/>
    <mergeCell ref="A123:A124"/>
    <mergeCell ref="B123:B124"/>
    <mergeCell ref="A125:A127"/>
    <mergeCell ref="B125:B127"/>
    <mergeCell ref="A128:A129"/>
    <mergeCell ref="B128:B129"/>
    <mergeCell ref="A113:A115"/>
    <mergeCell ref="B113:B115"/>
    <mergeCell ref="A116:A119"/>
    <mergeCell ref="B116:B119"/>
    <mergeCell ref="A120:A121"/>
    <mergeCell ref="B120:B121"/>
    <mergeCell ref="A106:A107"/>
    <mergeCell ref="B106:B107"/>
    <mergeCell ref="A108:A110"/>
    <mergeCell ref="B108:B110"/>
    <mergeCell ref="A111:A112"/>
    <mergeCell ref="B111:B112"/>
    <mergeCell ref="A96:A98"/>
    <mergeCell ref="B96:B98"/>
    <mergeCell ref="A99:A102"/>
    <mergeCell ref="B99:B102"/>
    <mergeCell ref="A104:A105"/>
    <mergeCell ref="B104:B105"/>
    <mergeCell ref="A86:A89"/>
    <mergeCell ref="B86:B89"/>
    <mergeCell ref="A90:A92"/>
    <mergeCell ref="B90:B92"/>
    <mergeCell ref="A93:A95"/>
    <mergeCell ref="B93:B95"/>
    <mergeCell ref="A78:A79"/>
    <mergeCell ref="B78:B79"/>
    <mergeCell ref="A81:A82"/>
    <mergeCell ref="B81:B82"/>
    <mergeCell ref="A83:A85"/>
    <mergeCell ref="B83:B85"/>
    <mergeCell ref="A66:A68"/>
    <mergeCell ref="B66:B68"/>
    <mergeCell ref="A69:A72"/>
    <mergeCell ref="B69:B72"/>
    <mergeCell ref="A74:A75"/>
    <mergeCell ref="B74:B75"/>
    <mergeCell ref="A57:A58"/>
    <mergeCell ref="B57:B58"/>
    <mergeCell ref="A60:A61"/>
    <mergeCell ref="B60:B61"/>
    <mergeCell ref="A63:A65"/>
    <mergeCell ref="B63:B65"/>
    <mergeCell ref="A50:A52"/>
    <mergeCell ref="B50:B52"/>
    <mergeCell ref="A53:A54"/>
    <mergeCell ref="B53:B54"/>
    <mergeCell ref="A55:A56"/>
    <mergeCell ref="B55:B56"/>
    <mergeCell ref="A38:A39"/>
    <mergeCell ref="B38:B39"/>
    <mergeCell ref="A40:A41"/>
    <mergeCell ref="B40:B41"/>
    <mergeCell ref="A42:A49"/>
    <mergeCell ref="B42:B49"/>
    <mergeCell ref="A24:A29"/>
    <mergeCell ref="B24:B29"/>
    <mergeCell ref="A31:A33"/>
    <mergeCell ref="B31:B33"/>
    <mergeCell ref="A35:A37"/>
    <mergeCell ref="B35:B37"/>
    <mergeCell ref="A9:A13"/>
    <mergeCell ref="B9:B13"/>
    <mergeCell ref="A15:A19"/>
    <mergeCell ref="B15:B19"/>
    <mergeCell ref="A20:A23"/>
    <mergeCell ref="B20:B23"/>
    <mergeCell ref="A2:F2"/>
    <mergeCell ref="A3:D3"/>
    <mergeCell ref="A4:A5"/>
    <mergeCell ref="B4:B5"/>
    <mergeCell ref="C4:E4"/>
    <mergeCell ref="F4:F5"/>
  </mergeCells>
  <phoneticPr fontId="2"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2016-07-08T09:57:44Z</dcterms:created>
  <dcterms:modified xsi:type="dcterms:W3CDTF">2016-07-08T09:59:29Z</dcterms:modified>
</cp:coreProperties>
</file>