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00" windowHeight="11505"/>
  </bookViews>
  <sheets>
    <sheet name="农业生产" sheetId="1" r:id="rId1"/>
  </sheets>
  <definedNames>
    <definedName name="_xlnm.Print_Area" localSheetId="0">农业生产!$A$1:$I$43</definedName>
    <definedName name="_xlnm.Print_Titles" localSheetId="0">农业生产!$2:$4</definedName>
  </definedNames>
  <calcPr calcId="144525" fullPrecision="0" concurrentCalc="0"/>
</workbook>
</file>

<file path=xl/sharedStrings.xml><?xml version="1.0" encoding="utf-8"?>
<sst xmlns="http://schemas.openxmlformats.org/spreadsheetml/2006/main" count="52">
  <si>
    <t>附件1</t>
  </si>
  <si>
    <t>2023年中央农业产业发展资金（畜牧部分）分配明细表</t>
  </si>
  <si>
    <t>单位：万元</t>
  </si>
  <si>
    <t>项目</t>
  </si>
  <si>
    <t>合计</t>
  </si>
  <si>
    <t>生猪良
种补贴</t>
  </si>
  <si>
    <t>畜禽良种繁
育体系建设</t>
  </si>
  <si>
    <t>肉牛肉羊增
量提质行动</t>
  </si>
  <si>
    <t>粮改饲</t>
  </si>
  <si>
    <t>苜蓿发
展行动</t>
  </si>
  <si>
    <t>蜂业质量提
升示范</t>
  </si>
  <si>
    <t>2023年下达合计</t>
  </si>
  <si>
    <t>省级下达额度</t>
  </si>
  <si>
    <t>省畜牧总站</t>
  </si>
  <si>
    <t>省养蜂所</t>
  </si>
  <si>
    <t>市县总计</t>
  </si>
  <si>
    <t>长春市</t>
  </si>
  <si>
    <t>市本级</t>
  </si>
  <si>
    <t>双阳区</t>
  </si>
  <si>
    <t>九台区</t>
  </si>
  <si>
    <t>榆树市</t>
  </si>
  <si>
    <t>德惠市</t>
  </si>
  <si>
    <t>农安县</t>
  </si>
  <si>
    <t>公主岭市</t>
  </si>
  <si>
    <t>吉林市</t>
  </si>
  <si>
    <t>永吉县</t>
  </si>
  <si>
    <t>蛟河市</t>
  </si>
  <si>
    <t>舒兰市</t>
  </si>
  <si>
    <t>磐石市</t>
  </si>
  <si>
    <t>桦甸市</t>
  </si>
  <si>
    <t>四平市</t>
  </si>
  <si>
    <t>梨树县</t>
  </si>
  <si>
    <t>双辽市</t>
  </si>
  <si>
    <t>伊通县</t>
  </si>
  <si>
    <t>东丰县</t>
  </si>
  <si>
    <t>通化县</t>
  </si>
  <si>
    <t>白山市</t>
  </si>
  <si>
    <t>江源区</t>
  </si>
  <si>
    <t>长白县</t>
  </si>
  <si>
    <t>临江市</t>
  </si>
  <si>
    <t>白城市</t>
  </si>
  <si>
    <t>洮南市</t>
  </si>
  <si>
    <t>松原市</t>
  </si>
  <si>
    <t>前郭县</t>
  </si>
  <si>
    <t>长岭县</t>
  </si>
  <si>
    <t>乾安县</t>
  </si>
  <si>
    <t>扶余市</t>
  </si>
  <si>
    <t>延边州</t>
  </si>
  <si>
    <t>州本级</t>
  </si>
  <si>
    <t>敦化市</t>
  </si>
  <si>
    <t>珲春市</t>
  </si>
  <si>
    <t>梅河口</t>
  </si>
</sst>
</file>

<file path=xl/styles.xml><?xml version="1.0" encoding="utf-8"?>
<styleSheet xmlns="http://schemas.openxmlformats.org/spreadsheetml/2006/main">
  <numFmts count="6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2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</font>
    <font>
      <sz val="14"/>
      <color theme="1"/>
      <name val="仿宋"/>
      <charset val="134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2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8" fillId="14" borderId="13" applyNumberFormat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4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7" fontId="7" fillId="0" borderId="4" xfId="49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textRotation="255" wrapText="1"/>
    </xf>
    <xf numFmtId="0" fontId="7" fillId="2" borderId="4" xfId="0" applyFont="1" applyFill="1" applyBorder="1" applyAlignment="1" applyProtection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176" fontId="10" fillId="0" borderId="4" xfId="49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center" vertical="center" textRotation="255" wrapText="1"/>
    </xf>
    <xf numFmtId="0" fontId="11" fillId="0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textRotation="255" wrapText="1"/>
    </xf>
    <xf numFmtId="0" fontId="8" fillId="2" borderId="4" xfId="0" applyFont="1" applyFill="1" applyBorder="1" applyAlignment="1" applyProtection="1">
      <alignment horizontal="center" vertical="center" textRotation="255" wrapText="1"/>
    </xf>
    <xf numFmtId="177" fontId="9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textRotation="255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textRotation="255" wrapText="1"/>
    </xf>
    <xf numFmtId="0" fontId="8" fillId="0" borderId="8" xfId="0" applyFont="1" applyFill="1" applyBorder="1" applyAlignment="1" applyProtection="1">
      <alignment horizontal="center" vertical="center" textRotation="255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44"/>
  <sheetViews>
    <sheetView tabSelected="1" view="pageBreakPreview" zoomScale="76" zoomScaleNormal="100" zoomScaleSheetLayoutView="76" workbookViewId="0">
      <selection activeCell="C30" sqref="C30"/>
    </sheetView>
  </sheetViews>
  <sheetFormatPr defaultColWidth="9" defaultRowHeight="13.5"/>
  <cols>
    <col min="1" max="1" width="7.725" style="2" customWidth="1"/>
    <col min="2" max="2" width="26.4833333333333" style="2" customWidth="1"/>
    <col min="3" max="3" width="18.75" style="3" customWidth="1"/>
    <col min="4" max="4" width="15.2916666666667" style="2" customWidth="1"/>
    <col min="5" max="5" width="17.2666666666667" style="2" customWidth="1"/>
    <col min="6" max="6" width="18.25" style="2" customWidth="1"/>
    <col min="7" max="7" width="17.425" style="2" customWidth="1"/>
    <col min="8" max="8" width="17.2666666666667" style="2" customWidth="1"/>
    <col min="9" max="9" width="18.1" style="2" customWidth="1"/>
    <col min="10" max="16382" width="9" style="2"/>
  </cols>
  <sheetData>
    <row r="1" ht="27" customHeight="1" spans="1:2">
      <c r="A1" s="4" t="s">
        <v>0</v>
      </c>
      <c r="B1" s="4"/>
    </row>
    <row r="2" ht="42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29" customHeight="1" spans="1:9">
      <c r="A3" s="6"/>
      <c r="B3" s="6"/>
      <c r="C3" s="6"/>
      <c r="D3" s="7"/>
      <c r="E3" s="7"/>
      <c r="F3" s="7"/>
      <c r="G3" s="7"/>
      <c r="H3" s="8"/>
      <c r="I3" s="33" t="s">
        <v>2</v>
      </c>
    </row>
    <row r="4" ht="47" customHeight="1" spans="1:9">
      <c r="A4" s="9" t="s">
        <v>3</v>
      </c>
      <c r="B4" s="10"/>
      <c r="C4" s="11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3" t="s">
        <v>9</v>
      </c>
      <c r="I4" s="13" t="s">
        <v>10</v>
      </c>
    </row>
    <row r="5" ht="30" customHeight="1" spans="1:9">
      <c r="A5" s="14" t="s">
        <v>11</v>
      </c>
      <c r="B5" s="15"/>
      <c r="C5" s="15">
        <f>SUM(D5:I5)</f>
        <v>20053</v>
      </c>
      <c r="D5" s="15">
        <f t="shared" ref="D5:I5" si="0">D6+D9</f>
        <v>712</v>
      </c>
      <c r="E5" s="15">
        <f t="shared" si="0"/>
        <v>1297</v>
      </c>
      <c r="F5" s="15">
        <f t="shared" si="0"/>
        <v>9903</v>
      </c>
      <c r="G5" s="15">
        <f t="shared" si="0"/>
        <v>6293</v>
      </c>
      <c r="H5" s="15">
        <f t="shared" si="0"/>
        <v>1548</v>
      </c>
      <c r="I5" s="18">
        <f t="shared" si="0"/>
        <v>300</v>
      </c>
    </row>
    <row r="6" ht="30" customHeight="1" spans="1:9">
      <c r="A6" s="14" t="s">
        <v>12</v>
      </c>
      <c r="B6" s="15"/>
      <c r="C6" s="15">
        <v>567</v>
      </c>
      <c r="D6" s="15"/>
      <c r="E6" s="15">
        <f>E7+E8</f>
        <v>267</v>
      </c>
      <c r="F6" s="15"/>
      <c r="G6" s="15"/>
      <c r="H6" s="15"/>
      <c r="I6" s="18">
        <f>I7+I8</f>
        <v>300</v>
      </c>
    </row>
    <row r="7" ht="30" customHeight="1" spans="1:9">
      <c r="A7" s="16" t="s">
        <v>13</v>
      </c>
      <c r="B7" s="17"/>
      <c r="C7" s="15">
        <v>300</v>
      </c>
      <c r="D7" s="15"/>
      <c r="E7" s="17"/>
      <c r="F7" s="15"/>
      <c r="G7" s="15"/>
      <c r="H7" s="15"/>
      <c r="I7" s="34">
        <v>300</v>
      </c>
    </row>
    <row r="8" ht="30" customHeight="1" spans="1:9">
      <c r="A8" s="16" t="s">
        <v>14</v>
      </c>
      <c r="B8" s="17"/>
      <c r="C8" s="15">
        <v>267</v>
      </c>
      <c r="D8" s="15"/>
      <c r="E8" s="17">
        <v>267</v>
      </c>
      <c r="F8" s="15"/>
      <c r="G8" s="15"/>
      <c r="H8" s="15"/>
      <c r="I8" s="34"/>
    </row>
    <row r="9" ht="30" customHeight="1" spans="1:9">
      <c r="A9" s="18" t="s">
        <v>15</v>
      </c>
      <c r="B9" s="18"/>
      <c r="C9" s="15">
        <f>SUM(D9:I9)</f>
        <v>19486</v>
      </c>
      <c r="D9" s="15">
        <f t="shared" ref="D9:I9" si="1">SUM(D10:D43)</f>
        <v>712</v>
      </c>
      <c r="E9" s="15">
        <f t="shared" si="1"/>
        <v>1030</v>
      </c>
      <c r="F9" s="15">
        <f t="shared" si="1"/>
        <v>9903</v>
      </c>
      <c r="G9" s="15">
        <f t="shared" si="1"/>
        <v>6293</v>
      </c>
      <c r="H9" s="15">
        <f t="shared" si="1"/>
        <v>1548</v>
      </c>
      <c r="I9" s="18">
        <f t="shared" si="1"/>
        <v>0</v>
      </c>
    </row>
    <row r="10" ht="30" customHeight="1" spans="1:9">
      <c r="A10" s="19" t="s">
        <v>16</v>
      </c>
      <c r="B10" s="20" t="s">
        <v>17</v>
      </c>
      <c r="C10" s="15">
        <f t="shared" ref="C10:C43" si="2">SUM(D10:I10)</f>
        <v>539</v>
      </c>
      <c r="D10" s="17"/>
      <c r="E10" s="21">
        <v>410</v>
      </c>
      <c r="F10" s="17"/>
      <c r="G10" s="22">
        <v>27</v>
      </c>
      <c r="H10" s="17">
        <v>102</v>
      </c>
      <c r="I10" s="34"/>
    </row>
    <row r="11" ht="30" customHeight="1" spans="1:9">
      <c r="A11" s="23"/>
      <c r="B11" s="20" t="s">
        <v>18</v>
      </c>
      <c r="C11" s="15">
        <f t="shared" si="2"/>
        <v>120</v>
      </c>
      <c r="D11" s="17"/>
      <c r="E11" s="21"/>
      <c r="F11" s="17"/>
      <c r="G11" s="22">
        <v>120</v>
      </c>
      <c r="H11" s="24"/>
      <c r="I11" s="34"/>
    </row>
    <row r="12" ht="30" customHeight="1" spans="1:9">
      <c r="A12" s="23"/>
      <c r="B12" s="20" t="s">
        <v>19</v>
      </c>
      <c r="C12" s="15">
        <f t="shared" si="2"/>
        <v>1035</v>
      </c>
      <c r="D12" s="17"/>
      <c r="E12" s="21"/>
      <c r="F12" s="17"/>
      <c r="G12" s="22">
        <v>1035</v>
      </c>
      <c r="H12" s="24"/>
      <c r="I12" s="34"/>
    </row>
    <row r="13" ht="30" customHeight="1" spans="1:9">
      <c r="A13" s="23"/>
      <c r="B13" s="20" t="s">
        <v>20</v>
      </c>
      <c r="C13" s="15">
        <f t="shared" si="2"/>
        <v>2426</v>
      </c>
      <c r="D13" s="17">
        <v>230</v>
      </c>
      <c r="E13" s="21"/>
      <c r="F13" s="17">
        <v>1403</v>
      </c>
      <c r="G13" s="22">
        <v>793</v>
      </c>
      <c r="H13" s="24"/>
      <c r="I13" s="34"/>
    </row>
    <row r="14" ht="30" customHeight="1" spans="1:9">
      <c r="A14" s="23"/>
      <c r="B14" s="20" t="s">
        <v>21</v>
      </c>
      <c r="C14" s="15">
        <f t="shared" si="2"/>
        <v>162</v>
      </c>
      <c r="D14" s="17"/>
      <c r="E14" s="21"/>
      <c r="F14" s="17"/>
      <c r="G14" s="22">
        <v>162</v>
      </c>
      <c r="H14" s="24"/>
      <c r="I14" s="34"/>
    </row>
    <row r="15" ht="30" customHeight="1" spans="1:9">
      <c r="A15" s="23"/>
      <c r="B15" s="20" t="s">
        <v>22</v>
      </c>
      <c r="C15" s="15">
        <f t="shared" si="2"/>
        <v>3087</v>
      </c>
      <c r="D15" s="17">
        <v>327</v>
      </c>
      <c r="E15" s="21"/>
      <c r="F15" s="17">
        <v>2100</v>
      </c>
      <c r="G15" s="22">
        <v>660</v>
      </c>
      <c r="H15" s="24"/>
      <c r="I15" s="34"/>
    </row>
    <row r="16" ht="30" customHeight="1" spans="1:9">
      <c r="A16" s="25"/>
      <c r="B16" s="20" t="s">
        <v>23</v>
      </c>
      <c r="C16" s="15">
        <f t="shared" si="2"/>
        <v>267</v>
      </c>
      <c r="D16" s="17"/>
      <c r="E16" s="21"/>
      <c r="F16" s="17"/>
      <c r="G16" s="22">
        <v>267</v>
      </c>
      <c r="H16" s="24"/>
      <c r="I16" s="34"/>
    </row>
    <row r="17" ht="30" customHeight="1" spans="1:9">
      <c r="A17" s="19" t="s">
        <v>24</v>
      </c>
      <c r="B17" s="20" t="s">
        <v>17</v>
      </c>
      <c r="C17" s="15">
        <f t="shared" si="2"/>
        <v>172</v>
      </c>
      <c r="D17" s="17"/>
      <c r="E17" s="21"/>
      <c r="F17" s="17"/>
      <c r="G17" s="22">
        <v>172</v>
      </c>
      <c r="H17" s="24"/>
      <c r="I17" s="34"/>
    </row>
    <row r="18" ht="30" customHeight="1" spans="1:9">
      <c r="A18" s="23"/>
      <c r="B18" s="20" t="s">
        <v>25</v>
      </c>
      <c r="C18" s="15">
        <f t="shared" si="2"/>
        <v>32</v>
      </c>
      <c r="D18" s="17"/>
      <c r="E18" s="21"/>
      <c r="F18" s="17"/>
      <c r="G18" s="22">
        <v>32</v>
      </c>
      <c r="H18" s="24"/>
      <c r="I18" s="34"/>
    </row>
    <row r="19" ht="30" customHeight="1" spans="1:9">
      <c r="A19" s="23"/>
      <c r="B19" s="20" t="s">
        <v>26</v>
      </c>
      <c r="C19" s="15">
        <f t="shared" si="2"/>
        <v>18</v>
      </c>
      <c r="D19" s="17"/>
      <c r="E19" s="21"/>
      <c r="F19" s="17"/>
      <c r="G19" s="22">
        <v>18</v>
      </c>
      <c r="H19" s="24"/>
      <c r="I19" s="34"/>
    </row>
    <row r="20" ht="30" customHeight="1" spans="1:9">
      <c r="A20" s="23"/>
      <c r="B20" s="20" t="s">
        <v>27</v>
      </c>
      <c r="C20" s="15">
        <f t="shared" si="2"/>
        <v>100</v>
      </c>
      <c r="D20" s="17"/>
      <c r="E20" s="21"/>
      <c r="F20" s="17"/>
      <c r="G20" s="22">
        <v>100</v>
      </c>
      <c r="H20" s="24"/>
      <c r="I20" s="34"/>
    </row>
    <row r="21" ht="30" customHeight="1" spans="1:9">
      <c r="A21" s="23"/>
      <c r="B21" s="20" t="s">
        <v>28</v>
      </c>
      <c r="C21" s="15">
        <f t="shared" si="2"/>
        <v>55</v>
      </c>
      <c r="D21" s="17"/>
      <c r="E21" s="21"/>
      <c r="F21" s="17"/>
      <c r="G21" s="22">
        <v>55</v>
      </c>
      <c r="H21" s="24"/>
      <c r="I21" s="34"/>
    </row>
    <row r="22" ht="30" customHeight="1" spans="1:9">
      <c r="A22" s="25"/>
      <c r="B22" s="20" t="s">
        <v>29</v>
      </c>
      <c r="C22" s="15">
        <f t="shared" si="2"/>
        <v>7</v>
      </c>
      <c r="D22" s="17"/>
      <c r="E22" s="21"/>
      <c r="F22" s="17"/>
      <c r="G22" s="22">
        <v>7</v>
      </c>
      <c r="H22" s="24"/>
      <c r="I22" s="34"/>
    </row>
    <row r="23" ht="30" customHeight="1" spans="1:9">
      <c r="A23" s="19" t="s">
        <v>30</v>
      </c>
      <c r="B23" s="20" t="s">
        <v>17</v>
      </c>
      <c r="C23" s="15">
        <f t="shared" si="2"/>
        <v>8</v>
      </c>
      <c r="D23" s="17"/>
      <c r="E23" s="21"/>
      <c r="F23" s="17"/>
      <c r="G23" s="22">
        <v>8</v>
      </c>
      <c r="H23" s="24"/>
      <c r="I23" s="34"/>
    </row>
    <row r="24" ht="30" customHeight="1" spans="1:9">
      <c r="A24" s="23"/>
      <c r="B24" s="20" t="s">
        <v>31</v>
      </c>
      <c r="C24" s="15">
        <f t="shared" si="2"/>
        <v>2252</v>
      </c>
      <c r="D24" s="17"/>
      <c r="E24" s="21"/>
      <c r="F24" s="17">
        <v>2200</v>
      </c>
      <c r="G24" s="22">
        <v>52</v>
      </c>
      <c r="H24" s="24"/>
      <c r="I24" s="34"/>
    </row>
    <row r="25" s="1" customFormat="1" ht="30" customHeight="1" spans="1:9">
      <c r="A25" s="23"/>
      <c r="B25" s="20" t="s">
        <v>32</v>
      </c>
      <c r="C25" s="15">
        <f t="shared" si="2"/>
        <v>751</v>
      </c>
      <c r="D25" s="17"/>
      <c r="E25" s="21"/>
      <c r="F25" s="17"/>
      <c r="G25" s="22">
        <v>655</v>
      </c>
      <c r="H25" s="17">
        <v>96</v>
      </c>
      <c r="I25" s="35"/>
    </row>
    <row r="26" ht="30" customHeight="1" spans="1:9">
      <c r="A26" s="25"/>
      <c r="B26" s="20" t="s">
        <v>33</v>
      </c>
      <c r="C26" s="15">
        <f t="shared" si="2"/>
        <v>2955</v>
      </c>
      <c r="D26" s="17"/>
      <c r="E26" s="21"/>
      <c r="F26" s="17">
        <v>2500</v>
      </c>
      <c r="G26" s="22">
        <v>455</v>
      </c>
      <c r="H26" s="24"/>
      <c r="I26" s="34"/>
    </row>
    <row r="27" ht="30" customHeight="1" spans="1:9">
      <c r="A27" s="26"/>
      <c r="B27" s="20" t="s">
        <v>34</v>
      </c>
      <c r="C27" s="15">
        <f t="shared" si="2"/>
        <v>140</v>
      </c>
      <c r="D27" s="17"/>
      <c r="E27" s="21">
        <v>40</v>
      </c>
      <c r="F27" s="17"/>
      <c r="G27" s="22">
        <v>100</v>
      </c>
      <c r="H27" s="24"/>
      <c r="I27" s="34"/>
    </row>
    <row r="28" ht="30" customHeight="1" spans="1:9">
      <c r="A28" s="26"/>
      <c r="B28" s="20" t="s">
        <v>35</v>
      </c>
      <c r="C28" s="15">
        <f t="shared" si="2"/>
        <v>6</v>
      </c>
      <c r="D28" s="17"/>
      <c r="E28" s="21"/>
      <c r="F28" s="17"/>
      <c r="G28" s="22">
        <v>6</v>
      </c>
      <c r="H28" s="24"/>
      <c r="I28" s="34"/>
    </row>
    <row r="29" ht="30" customHeight="1" spans="1:9">
      <c r="A29" s="19" t="s">
        <v>36</v>
      </c>
      <c r="B29" s="20" t="s">
        <v>17</v>
      </c>
      <c r="C29" s="15">
        <f t="shared" si="2"/>
        <v>6</v>
      </c>
      <c r="D29" s="17"/>
      <c r="E29" s="21"/>
      <c r="F29" s="17"/>
      <c r="G29" s="22">
        <v>6</v>
      </c>
      <c r="H29" s="24"/>
      <c r="I29" s="34"/>
    </row>
    <row r="30" ht="30" customHeight="1" spans="1:9">
      <c r="A30" s="23"/>
      <c r="B30" s="20" t="s">
        <v>37</v>
      </c>
      <c r="C30" s="15">
        <f t="shared" si="2"/>
        <v>27</v>
      </c>
      <c r="D30" s="17"/>
      <c r="E30" s="21"/>
      <c r="F30" s="17"/>
      <c r="G30" s="22">
        <v>27</v>
      </c>
      <c r="H30" s="24"/>
      <c r="I30" s="34"/>
    </row>
    <row r="31" ht="30" customHeight="1" spans="1:9">
      <c r="A31" s="23"/>
      <c r="B31" s="20" t="s">
        <v>38</v>
      </c>
      <c r="C31" s="15">
        <f t="shared" si="2"/>
        <v>2</v>
      </c>
      <c r="D31" s="17"/>
      <c r="E31" s="27"/>
      <c r="F31" s="17"/>
      <c r="G31" s="22">
        <v>2</v>
      </c>
      <c r="H31" s="24"/>
      <c r="I31" s="34"/>
    </row>
    <row r="32" ht="30" customHeight="1" spans="1:9">
      <c r="A32" s="25"/>
      <c r="B32" s="20" t="s">
        <v>39</v>
      </c>
      <c r="C32" s="15">
        <f t="shared" si="2"/>
        <v>2</v>
      </c>
      <c r="D32" s="17"/>
      <c r="E32" s="27"/>
      <c r="F32" s="17"/>
      <c r="G32" s="22">
        <v>2</v>
      </c>
      <c r="H32" s="24"/>
      <c r="I32" s="34"/>
    </row>
    <row r="33" s="1" customFormat="1" ht="30" customHeight="1" spans="1:9">
      <c r="A33" s="26" t="s">
        <v>40</v>
      </c>
      <c r="B33" s="20" t="s">
        <v>17</v>
      </c>
      <c r="C33" s="15">
        <f t="shared" si="2"/>
        <v>737</v>
      </c>
      <c r="D33" s="17"/>
      <c r="E33" s="27">
        <v>220</v>
      </c>
      <c r="F33" s="17"/>
      <c r="G33" s="22">
        <v>271</v>
      </c>
      <c r="H33" s="17">
        <v>246</v>
      </c>
      <c r="I33" s="35"/>
    </row>
    <row r="34" ht="30" customHeight="1" spans="1:9">
      <c r="A34" s="26"/>
      <c r="B34" s="20" t="s">
        <v>41</v>
      </c>
      <c r="C34" s="15">
        <f t="shared" si="2"/>
        <v>218</v>
      </c>
      <c r="D34" s="17"/>
      <c r="E34" s="27"/>
      <c r="F34" s="17"/>
      <c r="G34" s="22">
        <v>218</v>
      </c>
      <c r="H34" s="24"/>
      <c r="I34" s="34"/>
    </row>
    <row r="35" ht="30" hidden="1" customHeight="1" spans="1:9">
      <c r="A35" s="19" t="s">
        <v>42</v>
      </c>
      <c r="B35" s="20" t="s">
        <v>17</v>
      </c>
      <c r="C35" s="15">
        <f t="shared" si="2"/>
        <v>0</v>
      </c>
      <c r="D35" s="17"/>
      <c r="E35" s="27"/>
      <c r="F35" s="17"/>
      <c r="G35" s="22"/>
      <c r="H35" s="24"/>
      <c r="I35" s="34"/>
    </row>
    <row r="36" s="1" customFormat="1" ht="30" customHeight="1" spans="1:9">
      <c r="A36" s="23"/>
      <c r="B36" s="20" t="s">
        <v>43</v>
      </c>
      <c r="C36" s="15">
        <f t="shared" si="2"/>
        <v>1681</v>
      </c>
      <c r="D36" s="17">
        <v>155</v>
      </c>
      <c r="E36" s="27"/>
      <c r="F36" s="17"/>
      <c r="G36" s="22">
        <v>422</v>
      </c>
      <c r="H36" s="17">
        <v>1104</v>
      </c>
      <c r="I36" s="35"/>
    </row>
    <row r="37" ht="30" customHeight="1" spans="1:9">
      <c r="A37" s="23"/>
      <c r="B37" s="20" t="s">
        <v>44</v>
      </c>
      <c r="C37" s="15">
        <f t="shared" si="2"/>
        <v>157</v>
      </c>
      <c r="D37" s="17"/>
      <c r="E37" s="27"/>
      <c r="F37" s="17"/>
      <c r="G37" s="22">
        <v>157</v>
      </c>
      <c r="H37" s="24"/>
      <c r="I37" s="34"/>
    </row>
    <row r="38" ht="30" customHeight="1" spans="1:9">
      <c r="A38" s="23"/>
      <c r="B38" s="20" t="s">
        <v>45</v>
      </c>
      <c r="C38" s="15">
        <f t="shared" si="2"/>
        <v>259</v>
      </c>
      <c r="D38" s="17"/>
      <c r="E38" s="27">
        <v>60</v>
      </c>
      <c r="F38" s="17"/>
      <c r="G38" s="22">
        <v>199</v>
      </c>
      <c r="H38" s="24"/>
      <c r="I38" s="34"/>
    </row>
    <row r="39" ht="30" customHeight="1" spans="1:9">
      <c r="A39" s="25"/>
      <c r="B39" s="20" t="s">
        <v>46</v>
      </c>
      <c r="C39" s="15">
        <f t="shared" si="2"/>
        <v>218</v>
      </c>
      <c r="D39" s="17"/>
      <c r="E39" s="27"/>
      <c r="F39" s="17"/>
      <c r="G39" s="22">
        <v>218</v>
      </c>
      <c r="H39" s="24"/>
      <c r="I39" s="34"/>
    </row>
    <row r="40" ht="30" customHeight="1" spans="1:9">
      <c r="A40" s="28" t="s">
        <v>47</v>
      </c>
      <c r="B40" s="29" t="s">
        <v>48</v>
      </c>
      <c r="C40" s="15">
        <f t="shared" si="2"/>
        <v>220</v>
      </c>
      <c r="D40" s="17"/>
      <c r="E40" s="27">
        <v>220</v>
      </c>
      <c r="F40" s="17"/>
      <c r="G40" s="22"/>
      <c r="H40" s="24"/>
      <c r="I40" s="34"/>
    </row>
    <row r="41" ht="30" customHeight="1" spans="1:9">
      <c r="A41" s="30"/>
      <c r="B41" s="29" t="s">
        <v>49</v>
      </c>
      <c r="C41" s="15">
        <f t="shared" si="2"/>
        <v>1700</v>
      </c>
      <c r="D41" s="17"/>
      <c r="E41" s="27"/>
      <c r="F41" s="17">
        <v>1700</v>
      </c>
      <c r="G41" s="22"/>
      <c r="H41" s="24"/>
      <c r="I41" s="34"/>
    </row>
    <row r="42" ht="30" customHeight="1" spans="1:9">
      <c r="A42" s="31"/>
      <c r="B42" s="29" t="s">
        <v>50</v>
      </c>
      <c r="C42" s="15">
        <f t="shared" si="2"/>
        <v>113</v>
      </c>
      <c r="D42" s="17"/>
      <c r="E42" s="27">
        <v>80</v>
      </c>
      <c r="F42" s="17"/>
      <c r="G42" s="22">
        <v>33</v>
      </c>
      <c r="H42" s="24"/>
      <c r="I42" s="34"/>
    </row>
    <row r="43" ht="30" customHeight="1" spans="1:9">
      <c r="A43" s="32" t="s">
        <v>51</v>
      </c>
      <c r="B43" s="32"/>
      <c r="C43" s="15">
        <f t="shared" si="2"/>
        <v>14</v>
      </c>
      <c r="D43" s="17"/>
      <c r="E43" s="27"/>
      <c r="F43" s="17"/>
      <c r="G43" s="22">
        <v>14</v>
      </c>
      <c r="H43" s="24"/>
      <c r="I43" s="34"/>
    </row>
    <row r="44" ht="31" customHeight="1"/>
  </sheetData>
  <mergeCells count="17">
    <mergeCell ref="A1:B1"/>
    <mergeCell ref="A2:I2"/>
    <mergeCell ref="A3:C3"/>
    <mergeCell ref="A4:B4"/>
    <mergeCell ref="A5:B5"/>
    <mergeCell ref="A6:B6"/>
    <mergeCell ref="A7:B7"/>
    <mergeCell ref="A8:B8"/>
    <mergeCell ref="A9:B9"/>
    <mergeCell ref="A43:B43"/>
    <mergeCell ref="A10:A16"/>
    <mergeCell ref="A17:A22"/>
    <mergeCell ref="A23:A26"/>
    <mergeCell ref="A29:A32"/>
    <mergeCell ref="A33:A34"/>
    <mergeCell ref="A35:A39"/>
    <mergeCell ref="A40:A42"/>
  </mergeCells>
  <printOptions horizontalCentered="1"/>
  <pageMargins left="0.55" right="0.629166666666667" top="0.432638888888889" bottom="0.15625" header="0.354166666666667" footer="0.118055555555556"/>
  <pageSetup paperSize="9" scale="56" orientation="portrait"/>
  <headerFooter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农业生产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ht706</cp:lastModifiedBy>
  <dcterms:created xsi:type="dcterms:W3CDTF">2017-09-03T15:22:00Z</dcterms:created>
  <cp:lastPrinted>2018-08-04T14:45:00Z</cp:lastPrinted>
  <dcterms:modified xsi:type="dcterms:W3CDTF">2023-05-31T10:54:10Z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KSORubyTemplateID" linkTarget="0">
    <vt:lpwstr>14</vt:lpwstr>
  </property>
  <property fmtid="{D5CDD505-2E9C-101B-9397-08002B2CF9AE}" pid="4" name="ICV">
    <vt:lpwstr>B26B24957DF24FF0B976AA347FCC6496</vt:lpwstr>
  </property>
  <property fmtid="{D5CDD505-2E9C-101B-9397-08002B2CF9AE}" pid="5" name="KSOReadingLayout">
    <vt:bool>true</vt:bool>
  </property>
</Properties>
</file>